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May2020" sheetId="1" r:id="rId1"/>
  </sheets>
  <calcPr calcId="124519" iterateDelta="1E-4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Q38" i="1"/>
  <c r="Q37"/>
  <c r="P37"/>
  <c r="O37"/>
  <c r="N37"/>
  <c r="M37"/>
  <c r="L37"/>
  <c r="K37"/>
  <c r="J37"/>
  <c r="I37"/>
  <c r="H37"/>
  <c r="G37"/>
  <c r="F37"/>
  <c r="E37"/>
  <c r="D37"/>
  <c r="C37"/>
</calcChain>
</file>

<file path=xl/sharedStrings.xml><?xml version="1.0" encoding="utf-8"?>
<sst xmlns="http://schemas.openxmlformats.org/spreadsheetml/2006/main" count="24" uniqueCount="13">
  <si>
    <t>Brough April 2020</t>
  </si>
  <si>
    <t>Temperature</t>
  </si>
  <si>
    <t>Dew Point</t>
  </si>
  <si>
    <t>Humidity</t>
  </si>
  <si>
    <t>Speed</t>
  </si>
  <si>
    <t>Pressure</t>
  </si>
  <si>
    <t>Date</t>
  </si>
  <si>
    <t>High</t>
  </si>
  <si>
    <t>Avg</t>
  </si>
  <si>
    <t>Low</t>
  </si>
  <si>
    <t>Daily Precip.</t>
  </si>
  <si>
    <t>AVERAGE</t>
  </si>
  <si>
    <t>SUM</t>
  </si>
</sst>
</file>

<file path=xl/styles.xml><?xml version="1.0" encoding="utf-8"?>
<styleSheet xmlns="http://schemas.openxmlformats.org/spreadsheetml/2006/main">
  <numFmts count="1">
    <numFmt numFmtId="164" formatCode="dd/mm/yy"/>
  </numFmts>
  <fonts count="5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3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2" fontId="0" fillId="0" borderId="0" xfId="0" applyNumberForma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953735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8B855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sz="1800" b="1" strike="noStrike" spc="-1">
                <a:solidFill>
                  <a:srgbClr val="000000"/>
                </a:solidFill>
                <a:latin typeface="Calibri"/>
              </a:rPr>
              <a:t>May 2020 Temperature and Precipitation Brough, Cumbria.
</a:t>
            </a:r>
          </a:p>
        </c:rich>
      </c:tx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862723214285701"/>
          <c:y val="9.6407965754699412E-2"/>
          <c:w val="0.67442602040816313"/>
          <c:h val="0.80129040263043616"/>
        </c:manualLayout>
      </c:layout>
      <c:barChart>
        <c:barDir val="col"/>
        <c:grouping val="clustered"/>
        <c:ser>
          <c:idx val="0"/>
          <c:order val="0"/>
          <c:tx>
            <c:strRef>
              <c:f>'May2020'!$C$4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953735"/>
            </a:solidFill>
            <a:ln>
              <a:noFill/>
            </a:ln>
          </c:spPr>
          <c:cat>
            <c:numRef>
              <c:f>'May2020'!$B$5:$B$35</c:f>
              <c:numCache>
                <c:formatCode>dd/mm/yy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'May2020'!$C$5:$C$33</c:f>
              <c:numCache>
                <c:formatCode>General</c:formatCode>
                <c:ptCount val="29"/>
                <c:pt idx="0">
                  <c:v>12</c:v>
                </c:pt>
                <c:pt idx="1">
                  <c:v>16.600000000000001</c:v>
                </c:pt>
                <c:pt idx="2">
                  <c:v>13.8</c:v>
                </c:pt>
                <c:pt idx="3">
                  <c:v>14.8</c:v>
                </c:pt>
                <c:pt idx="4">
                  <c:v>13.8</c:v>
                </c:pt>
                <c:pt idx="5">
                  <c:v>19.7</c:v>
                </c:pt>
                <c:pt idx="6">
                  <c:v>19.7</c:v>
                </c:pt>
                <c:pt idx="7">
                  <c:v>19.2</c:v>
                </c:pt>
                <c:pt idx="8">
                  <c:v>23.5</c:v>
                </c:pt>
                <c:pt idx="9">
                  <c:v>11.8</c:v>
                </c:pt>
                <c:pt idx="10">
                  <c:v>12.1</c:v>
                </c:pt>
                <c:pt idx="11">
                  <c:v>13.9</c:v>
                </c:pt>
                <c:pt idx="12">
                  <c:v>10.6</c:v>
                </c:pt>
                <c:pt idx="13">
                  <c:v>15.5</c:v>
                </c:pt>
                <c:pt idx="14">
                  <c:v>14</c:v>
                </c:pt>
                <c:pt idx="15">
                  <c:v>14.9</c:v>
                </c:pt>
                <c:pt idx="16">
                  <c:v>15.1</c:v>
                </c:pt>
                <c:pt idx="17">
                  <c:v>13</c:v>
                </c:pt>
                <c:pt idx="18">
                  <c:v>16.7</c:v>
                </c:pt>
                <c:pt idx="19">
                  <c:v>25.7</c:v>
                </c:pt>
                <c:pt idx="20">
                  <c:v>19.600000000000001</c:v>
                </c:pt>
                <c:pt idx="21">
                  <c:v>15.6</c:v>
                </c:pt>
                <c:pt idx="22">
                  <c:v>13.1</c:v>
                </c:pt>
                <c:pt idx="23">
                  <c:v>16.3</c:v>
                </c:pt>
                <c:pt idx="24">
                  <c:v>18.3</c:v>
                </c:pt>
                <c:pt idx="25">
                  <c:v>20.9</c:v>
                </c:pt>
                <c:pt idx="26">
                  <c:v>20.399999999999999</c:v>
                </c:pt>
                <c:pt idx="27">
                  <c:v>25</c:v>
                </c:pt>
                <c:pt idx="28">
                  <c:v>25.7</c:v>
                </c:pt>
              </c:numCache>
            </c:numRef>
          </c:val>
        </c:ser>
        <c:ser>
          <c:idx val="1"/>
          <c:order val="1"/>
          <c:tx>
            <c:strRef>
              <c:f>'May2020'!$E$4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1F497D"/>
            </a:solidFill>
            <a:ln>
              <a:noFill/>
            </a:ln>
          </c:spPr>
          <c:cat>
            <c:numRef>
              <c:f>'May2020'!$B$5:$B$35</c:f>
              <c:numCache>
                <c:formatCode>dd/mm/yy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'May2020'!$E$5:$E$33</c:f>
              <c:numCache>
                <c:formatCode>General</c:formatCode>
                <c:ptCount val="29"/>
                <c:pt idx="0">
                  <c:v>4.2</c:v>
                </c:pt>
                <c:pt idx="1">
                  <c:v>6.4</c:v>
                </c:pt>
                <c:pt idx="2">
                  <c:v>5.6</c:v>
                </c:pt>
                <c:pt idx="3">
                  <c:v>4.7</c:v>
                </c:pt>
                <c:pt idx="4">
                  <c:v>3.2</c:v>
                </c:pt>
                <c:pt idx="5">
                  <c:v>1.1000000000000001</c:v>
                </c:pt>
                <c:pt idx="6">
                  <c:v>3.9</c:v>
                </c:pt>
                <c:pt idx="7">
                  <c:v>8.3000000000000007</c:v>
                </c:pt>
                <c:pt idx="8">
                  <c:v>5.6</c:v>
                </c:pt>
                <c:pt idx="9">
                  <c:v>1.9</c:v>
                </c:pt>
                <c:pt idx="10">
                  <c:v>1.1000000000000001</c:v>
                </c:pt>
                <c:pt idx="11">
                  <c:v>-0.5</c:v>
                </c:pt>
                <c:pt idx="12">
                  <c:v>1.5</c:v>
                </c:pt>
                <c:pt idx="13">
                  <c:v>-1.9</c:v>
                </c:pt>
                <c:pt idx="14">
                  <c:v>1.5</c:v>
                </c:pt>
                <c:pt idx="15">
                  <c:v>4.8</c:v>
                </c:pt>
                <c:pt idx="16">
                  <c:v>8.6</c:v>
                </c:pt>
                <c:pt idx="17">
                  <c:v>9.9</c:v>
                </c:pt>
                <c:pt idx="18">
                  <c:v>10.8</c:v>
                </c:pt>
                <c:pt idx="19">
                  <c:v>7.5</c:v>
                </c:pt>
                <c:pt idx="20">
                  <c:v>8.1999999999999993</c:v>
                </c:pt>
                <c:pt idx="21">
                  <c:v>8.6</c:v>
                </c:pt>
                <c:pt idx="22">
                  <c:v>8.4</c:v>
                </c:pt>
                <c:pt idx="23">
                  <c:v>9.9</c:v>
                </c:pt>
                <c:pt idx="24">
                  <c:v>6.8</c:v>
                </c:pt>
                <c:pt idx="25">
                  <c:v>7.7</c:v>
                </c:pt>
                <c:pt idx="26">
                  <c:v>4.7</c:v>
                </c:pt>
                <c:pt idx="27">
                  <c:v>8.4</c:v>
                </c:pt>
                <c:pt idx="28">
                  <c:v>9.9</c:v>
                </c:pt>
              </c:numCache>
            </c:numRef>
          </c:val>
        </c:ser>
        <c:axId val="132497792"/>
        <c:axId val="132500096"/>
      </c:barChart>
      <c:lineChart>
        <c:grouping val="standard"/>
        <c:ser>
          <c:idx val="2"/>
          <c:order val="2"/>
          <c:tx>
            <c:strRef>
              <c:f>'May2020'!$Q$4</c:f>
              <c:strCache>
                <c:ptCount val="1"/>
                <c:pt idx="0">
                  <c:v>Daily Precip.</c:v>
                </c:pt>
              </c:strCache>
            </c:strRef>
          </c:tx>
          <c:spPr>
            <a:ln w="28440">
              <a:solidFill>
                <a:srgbClr val="98B855"/>
              </a:solidFill>
              <a:round/>
            </a:ln>
          </c:spPr>
          <c:marker>
            <c:symbol val="square"/>
            <c:size val="5"/>
            <c:spPr>
              <a:solidFill>
                <a:srgbClr val="98B855"/>
              </a:solidFill>
            </c:spPr>
          </c:marker>
          <c:cat>
            <c:numRef>
              <c:f>'May2020'!$B$5:$B$35</c:f>
              <c:numCache>
                <c:formatCode>dd/mm/yy</c:formatCode>
                <c:ptCount val="31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</c:numCache>
            </c:numRef>
          </c:cat>
          <c:val>
            <c:numRef>
              <c:f>'May2020'!$Q$5:$Q$33</c:f>
              <c:numCache>
                <c:formatCode>General</c:formatCode>
                <c:ptCount val="29"/>
                <c:pt idx="0">
                  <c:v>1.02</c:v>
                </c:pt>
                <c:pt idx="1">
                  <c:v>0</c:v>
                </c:pt>
                <c:pt idx="2">
                  <c:v>0.76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0.76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3.05</c:v>
                </c:pt>
                <c:pt idx="18">
                  <c:v>4.32</c:v>
                </c:pt>
                <c:pt idx="19">
                  <c:v>0</c:v>
                </c:pt>
                <c:pt idx="20">
                  <c:v>0</c:v>
                </c:pt>
                <c:pt idx="21">
                  <c:v>10.16</c:v>
                </c:pt>
                <c:pt idx="22">
                  <c:v>2.54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hiLowLines>
          <c:spPr>
            <a:ln>
              <a:noFill/>
            </a:ln>
          </c:spPr>
        </c:hiLowLines>
        <c:marker val="1"/>
        <c:axId val="132740608"/>
        <c:axId val="132886528"/>
      </c:lineChart>
      <c:dateAx>
        <c:axId val="132497792"/>
        <c:scaling>
          <c:orientation val="minMax"/>
        </c:scaling>
        <c:axPos val="b"/>
        <c:title>
          <c:tx>
            <c:rich>
              <a:bodyPr rot="0"/>
              <a:lstStyle/>
              <a:p>
                <a:pPr>
                  <a:defRPr lang="en-US" sz="14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sz="1400" b="1" strike="noStrike" spc="-1">
                    <a:solidFill>
                      <a:srgbClr val="000000"/>
                    </a:solidFill>
                    <a:latin typeface="Calibri"/>
                  </a:rPr>
                  <a:t>Date</a:t>
                </a:r>
              </a:p>
            </c:rich>
          </c:tx>
          <c:layout>
            <c:manualLayout>
              <c:xMode val="edge"/>
              <c:yMode val="edge"/>
              <c:x val="0.44555165816326497"/>
              <c:y val="0.91134685774551805"/>
            </c:manualLayout>
          </c:layout>
          <c:spPr>
            <a:noFill/>
            <a:ln>
              <a:noFill/>
            </a:ln>
          </c:spPr>
        </c:title>
        <c:numFmt formatCode="dd/mm/yy" sourceLinked="1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32500096"/>
        <c:crosses val="autoZero"/>
        <c:auto val="1"/>
        <c:lblOffset val="100"/>
      </c:dateAx>
      <c:valAx>
        <c:axId val="132500096"/>
        <c:scaling>
          <c:orientation val="minMax"/>
          <c:max val="30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lang="en-US" sz="14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sz="1400" b="1" strike="noStrike" spc="-1">
                    <a:solidFill>
                      <a:srgbClr val="000000"/>
                    </a:solidFill>
                    <a:latin typeface="Calibri"/>
                  </a:rPr>
                  <a:t>Temperature °C</a:t>
                </a:r>
              </a:p>
            </c:rich>
          </c:tx>
          <c:spPr>
            <a:noFill/>
            <a:ln>
              <a:noFill/>
            </a:ln>
          </c:spPr>
        </c:title>
        <c:numFmt formatCode="General" sourceLinked="0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32497792"/>
        <c:crossesAt val="1"/>
        <c:crossBetween val="between"/>
      </c:valAx>
      <c:dateAx>
        <c:axId val="132740608"/>
        <c:scaling>
          <c:orientation val="minMax"/>
        </c:scaling>
        <c:delete val="1"/>
        <c:axPos val="b"/>
        <c:numFmt formatCode="dd/mm/yy" sourceLinked="1"/>
        <c:tickLblPos val="none"/>
        <c:crossAx val="132886528"/>
        <c:crosses val="autoZero"/>
        <c:auto val="1"/>
        <c:lblOffset val="100"/>
      </c:dateAx>
      <c:valAx>
        <c:axId val="132886528"/>
        <c:scaling>
          <c:orientation val="minMax"/>
          <c:max val="30"/>
          <c:min val="-5"/>
        </c:scaling>
        <c:axPos val="r"/>
        <c:title>
          <c:tx>
            <c:rich>
              <a:bodyPr rot="-5400000"/>
              <a:lstStyle/>
              <a:p>
                <a:pPr>
                  <a:defRPr lang="en-US" sz="1400" b="1" strike="noStrike" spc="-1">
                    <a:solidFill>
                      <a:srgbClr val="000000"/>
                    </a:solidFill>
                    <a:latin typeface="Calibri"/>
                  </a:defRPr>
                </a:pPr>
                <a:r>
                  <a:rPr sz="1400" b="1" strike="noStrike" spc="-1">
                    <a:solidFill>
                      <a:srgbClr val="000000"/>
                    </a:solidFill>
                    <a:latin typeface="Calibri"/>
                  </a:rPr>
                  <a:t>Precipitation mm</a:t>
                </a:r>
              </a:p>
            </c:rich>
          </c:tx>
          <c:spPr>
            <a:noFill/>
            <a:ln>
              <a:noFill/>
            </a:ln>
          </c:spPr>
        </c:title>
        <c:numFmt formatCode="General" sourceLinked="0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lang="en-US" sz="1000" b="0" strike="noStrike" spc="-1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32740608"/>
        <c:crosses val="max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85610737185869601"/>
          <c:y val="0.21645263353806105"/>
          <c:w val="0.11362459675813502"/>
          <c:h val="8.8963335194490997E-2"/>
        </c:manualLayout>
      </c:layout>
      <c:spPr>
        <a:noFill/>
        <a:ln>
          <a:noFill/>
        </a:ln>
      </c:spPr>
      <c:txPr>
        <a:bodyPr/>
        <a:lstStyle/>
        <a:p>
          <a:pPr>
            <a:defRPr lang="en-US" sz="1000" b="0" strike="noStrike" spc="-1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610200</xdr:colOff>
      <xdr:row>45</xdr:row>
      <xdr:rowOff>89640</xdr:rowOff>
    </xdr:from>
    <xdr:to>
      <xdr:col>15</xdr:col>
      <xdr:colOff>499320</xdr:colOff>
      <xdr:row>81</xdr:row>
      <xdr:rowOff>39960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topLeftCell="E4" zoomScale="120" zoomScaleNormal="120" workbookViewId="0">
      <selection activeCell="Q39" sqref="Q39"/>
    </sheetView>
  </sheetViews>
  <sheetFormatPr defaultRowHeight="12.75"/>
  <cols>
    <col min="1" max="1" width="8.7109375" customWidth="1"/>
    <col min="2" max="2" width="11.5703125" style="1"/>
    <col min="3" max="8" width="8.7109375" customWidth="1"/>
    <col min="9" max="10" width="11.42578125" customWidth="1"/>
    <col min="11" max="11" width="12.28515625" customWidth="1"/>
    <col min="12" max="14" width="8.7109375" customWidth="1"/>
    <col min="15" max="15" width="16.42578125" customWidth="1"/>
    <col min="16" max="1025" width="8.7109375" customWidth="1"/>
  </cols>
  <sheetData>
    <row r="1" spans="1:17" ht="18">
      <c r="A1" s="2"/>
      <c r="B1" s="3" t="s">
        <v>0</v>
      </c>
    </row>
    <row r="3" spans="1:17">
      <c r="B3" s="4"/>
      <c r="C3" s="5"/>
      <c r="D3" s="5" t="s">
        <v>1</v>
      </c>
      <c r="E3" s="5"/>
      <c r="F3" s="5"/>
      <c r="G3" s="5" t="s">
        <v>2</v>
      </c>
      <c r="H3" s="5"/>
      <c r="I3" s="5"/>
      <c r="J3" s="5" t="s">
        <v>3</v>
      </c>
      <c r="K3" s="5"/>
      <c r="L3" s="5"/>
      <c r="M3" s="5" t="s">
        <v>4</v>
      </c>
      <c r="N3" s="5"/>
      <c r="O3" s="5" t="s">
        <v>5</v>
      </c>
      <c r="P3" s="5"/>
      <c r="Q3" s="5"/>
    </row>
    <row r="4" spans="1:17">
      <c r="B4" s="4" t="s">
        <v>6</v>
      </c>
      <c r="C4" s="5" t="s">
        <v>7</v>
      </c>
      <c r="D4" s="5" t="s">
        <v>8</v>
      </c>
      <c r="E4" s="5" t="s">
        <v>9</v>
      </c>
      <c r="F4" s="5" t="s">
        <v>7</v>
      </c>
      <c r="G4" s="5" t="s">
        <v>8</v>
      </c>
      <c r="H4" s="5" t="s">
        <v>9</v>
      </c>
      <c r="I4" s="5" t="s">
        <v>7</v>
      </c>
      <c r="J4" s="5" t="s">
        <v>8</v>
      </c>
      <c r="K4" s="5" t="s">
        <v>9</v>
      </c>
      <c r="L4" s="5" t="s">
        <v>7</v>
      </c>
      <c r="M4" s="5" t="s">
        <v>8</v>
      </c>
      <c r="N4" s="5" t="s">
        <v>9</v>
      </c>
      <c r="O4" s="5" t="s">
        <v>7</v>
      </c>
      <c r="P4" s="5" t="s">
        <v>9</v>
      </c>
      <c r="Q4" s="5" t="s">
        <v>10</v>
      </c>
    </row>
    <row r="5" spans="1:17">
      <c r="B5" s="6">
        <v>43952</v>
      </c>
      <c r="C5" s="7">
        <v>12</v>
      </c>
      <c r="D5" s="7">
        <v>7.5</v>
      </c>
      <c r="E5" s="7">
        <v>4.2</v>
      </c>
      <c r="F5" s="7">
        <v>7</v>
      </c>
      <c r="G5" s="7">
        <v>4.8</v>
      </c>
      <c r="H5" s="7">
        <v>2.7</v>
      </c>
      <c r="I5" s="7">
        <v>91</v>
      </c>
      <c r="J5" s="7">
        <v>83</v>
      </c>
      <c r="K5" s="7">
        <v>66</v>
      </c>
      <c r="L5" s="7">
        <v>12.2</v>
      </c>
      <c r="M5" s="7">
        <v>1.7</v>
      </c>
      <c r="N5" s="7">
        <v>0</v>
      </c>
      <c r="O5" s="7">
        <v>1001.36</v>
      </c>
      <c r="P5" s="7">
        <v>990.52</v>
      </c>
      <c r="Q5" s="7">
        <v>1.02</v>
      </c>
    </row>
    <row r="6" spans="1:17">
      <c r="B6" s="6">
        <v>43953</v>
      </c>
      <c r="C6" s="7">
        <v>16.600000000000001</v>
      </c>
      <c r="D6" s="7">
        <v>10.199999999999999</v>
      </c>
      <c r="E6" s="7">
        <v>6.4</v>
      </c>
      <c r="F6" s="7">
        <v>7</v>
      </c>
      <c r="G6" s="7">
        <v>5.4</v>
      </c>
      <c r="H6" s="7">
        <v>4</v>
      </c>
      <c r="I6" s="7">
        <v>89</v>
      </c>
      <c r="J6" s="7">
        <v>74</v>
      </c>
      <c r="K6" s="7">
        <v>46</v>
      </c>
      <c r="L6" s="7">
        <v>10.8</v>
      </c>
      <c r="M6" s="7">
        <v>1.9</v>
      </c>
      <c r="N6" s="7">
        <v>0</v>
      </c>
      <c r="O6" s="7">
        <v>1013.88</v>
      </c>
      <c r="P6" s="7">
        <v>1001.36</v>
      </c>
      <c r="Q6" s="7">
        <v>0</v>
      </c>
    </row>
    <row r="7" spans="1:17">
      <c r="B7" s="6">
        <v>43954</v>
      </c>
      <c r="C7" s="7">
        <v>13.8</v>
      </c>
      <c r="D7" s="7">
        <v>8.3000000000000007</v>
      </c>
      <c r="E7" s="7">
        <v>5.6</v>
      </c>
      <c r="F7" s="7">
        <v>8.1</v>
      </c>
      <c r="G7" s="7">
        <v>5.2</v>
      </c>
      <c r="H7" s="7">
        <v>3</v>
      </c>
      <c r="I7" s="7">
        <v>88</v>
      </c>
      <c r="J7" s="7">
        <v>81</v>
      </c>
      <c r="K7" s="7">
        <v>60</v>
      </c>
      <c r="L7" s="7">
        <v>8.1999999999999993</v>
      </c>
      <c r="M7" s="7">
        <v>1.7</v>
      </c>
      <c r="N7" s="7">
        <v>0</v>
      </c>
      <c r="O7" s="7">
        <v>1017.27</v>
      </c>
      <c r="P7" s="7">
        <v>1013.55</v>
      </c>
      <c r="Q7" s="7">
        <v>0.76</v>
      </c>
    </row>
    <row r="8" spans="1:17">
      <c r="B8" s="6">
        <v>43955</v>
      </c>
      <c r="C8" s="7">
        <v>14.8</v>
      </c>
      <c r="D8" s="7">
        <v>9.6999999999999993</v>
      </c>
      <c r="E8" s="7">
        <v>4.7</v>
      </c>
      <c r="F8" s="7">
        <v>7.9</v>
      </c>
      <c r="G8" s="7">
        <v>5.0999999999999996</v>
      </c>
      <c r="H8" s="7">
        <v>2.2000000000000002</v>
      </c>
      <c r="I8" s="7">
        <v>92</v>
      </c>
      <c r="J8" s="7">
        <v>74</v>
      </c>
      <c r="K8" s="7">
        <v>53</v>
      </c>
      <c r="L8" s="7">
        <v>16.3</v>
      </c>
      <c r="M8" s="7">
        <v>4.2</v>
      </c>
      <c r="N8" s="7">
        <v>0</v>
      </c>
      <c r="O8" s="7">
        <v>1024.04</v>
      </c>
      <c r="P8" s="7">
        <v>1017.27</v>
      </c>
      <c r="Q8" s="7">
        <v>0</v>
      </c>
    </row>
    <row r="9" spans="1:17">
      <c r="B9" s="6">
        <v>43956</v>
      </c>
      <c r="C9" s="7">
        <v>13.8</v>
      </c>
      <c r="D9" s="7">
        <v>8.1</v>
      </c>
      <c r="E9" s="7">
        <v>3.2</v>
      </c>
      <c r="F9" s="7">
        <v>4.9000000000000004</v>
      </c>
      <c r="G9" s="7">
        <v>2.8</v>
      </c>
      <c r="H9" s="7">
        <v>0.9</v>
      </c>
      <c r="I9" s="7">
        <v>88</v>
      </c>
      <c r="J9" s="7">
        <v>71</v>
      </c>
      <c r="K9" s="7">
        <v>48</v>
      </c>
      <c r="L9" s="7">
        <v>18.3</v>
      </c>
      <c r="M9" s="7">
        <v>3.9</v>
      </c>
      <c r="N9" s="7">
        <v>0</v>
      </c>
      <c r="O9" s="7">
        <v>1026.08</v>
      </c>
      <c r="P9" s="7">
        <v>1022.35</v>
      </c>
      <c r="Q9" s="7">
        <v>0</v>
      </c>
    </row>
    <row r="10" spans="1:17">
      <c r="B10" s="6">
        <v>43957</v>
      </c>
      <c r="C10" s="7">
        <v>19.7</v>
      </c>
      <c r="D10" s="7">
        <v>10.5</v>
      </c>
      <c r="E10" s="7">
        <v>1.1000000000000001</v>
      </c>
      <c r="F10" s="7">
        <v>5.2</v>
      </c>
      <c r="G10" s="7">
        <v>1.6</v>
      </c>
      <c r="H10" s="7">
        <v>-1.1000000000000001</v>
      </c>
      <c r="I10" s="7">
        <v>86</v>
      </c>
      <c r="J10" s="7">
        <v>58</v>
      </c>
      <c r="K10" s="7">
        <v>28</v>
      </c>
      <c r="L10" s="7">
        <v>9.3000000000000007</v>
      </c>
      <c r="M10" s="7">
        <v>1.4</v>
      </c>
      <c r="N10" s="7">
        <v>0</v>
      </c>
      <c r="O10" s="7">
        <v>1026.4100000000001</v>
      </c>
      <c r="P10" s="7">
        <v>1023.37</v>
      </c>
      <c r="Q10" s="7">
        <v>0</v>
      </c>
    </row>
    <row r="11" spans="1:17">
      <c r="B11" s="6">
        <v>43958</v>
      </c>
      <c r="C11" s="7">
        <v>19.7</v>
      </c>
      <c r="D11" s="7">
        <v>11.2</v>
      </c>
      <c r="E11" s="7">
        <v>3.9</v>
      </c>
      <c r="F11" s="7">
        <v>9.3000000000000007</v>
      </c>
      <c r="G11" s="7">
        <v>4.5</v>
      </c>
      <c r="H11" s="7">
        <v>0.2</v>
      </c>
      <c r="I11" s="7">
        <v>80</v>
      </c>
      <c r="J11" s="7">
        <v>65</v>
      </c>
      <c r="K11" s="7">
        <v>41</v>
      </c>
      <c r="L11" s="7">
        <v>12.2</v>
      </c>
      <c r="M11" s="7">
        <v>1.2</v>
      </c>
      <c r="N11" s="7">
        <v>0</v>
      </c>
      <c r="O11" s="7">
        <v>1024.3800000000001</v>
      </c>
      <c r="P11" s="7">
        <v>1017.27</v>
      </c>
      <c r="Q11" s="7">
        <v>0</v>
      </c>
    </row>
    <row r="12" spans="1:17">
      <c r="B12" s="6">
        <v>43959</v>
      </c>
      <c r="C12" s="7">
        <v>19.2</v>
      </c>
      <c r="D12" s="7">
        <v>13.4</v>
      </c>
      <c r="E12" s="7">
        <v>8.3000000000000007</v>
      </c>
      <c r="F12" s="7">
        <v>12</v>
      </c>
      <c r="G12" s="7">
        <v>8.9</v>
      </c>
      <c r="H12" s="7">
        <v>5.0999999999999996</v>
      </c>
      <c r="I12" s="7">
        <v>89</v>
      </c>
      <c r="J12" s="7">
        <v>75</v>
      </c>
      <c r="K12" s="7">
        <v>56</v>
      </c>
      <c r="L12" s="7">
        <v>11.1</v>
      </c>
      <c r="M12" s="7">
        <v>1.9</v>
      </c>
      <c r="N12" s="7">
        <v>0</v>
      </c>
      <c r="O12" s="7">
        <v>1018.29</v>
      </c>
      <c r="P12" s="7">
        <v>1015.24</v>
      </c>
      <c r="Q12" s="7">
        <v>0</v>
      </c>
    </row>
    <row r="13" spans="1:17">
      <c r="B13" s="6">
        <v>43960</v>
      </c>
      <c r="C13" s="7">
        <v>23.5</v>
      </c>
      <c r="D13" s="7">
        <v>14.1</v>
      </c>
      <c r="E13" s="7">
        <v>5.6</v>
      </c>
      <c r="F13" s="7">
        <v>12.5</v>
      </c>
      <c r="G13" s="7">
        <v>7.9</v>
      </c>
      <c r="H13" s="7">
        <v>3.6</v>
      </c>
      <c r="I13" s="7">
        <v>89</v>
      </c>
      <c r="J13" s="7">
        <v>69</v>
      </c>
      <c r="K13" s="7">
        <v>41</v>
      </c>
      <c r="L13" s="7">
        <v>9.6999999999999993</v>
      </c>
      <c r="M13" s="7">
        <v>1</v>
      </c>
      <c r="N13" s="7">
        <v>0</v>
      </c>
      <c r="O13" s="7">
        <v>1016.59</v>
      </c>
      <c r="P13" s="7">
        <v>1009.48</v>
      </c>
      <c r="Q13" s="7">
        <v>0</v>
      </c>
    </row>
    <row r="14" spans="1:17">
      <c r="B14" s="6">
        <v>43961</v>
      </c>
      <c r="C14" s="7">
        <v>11.8</v>
      </c>
      <c r="D14" s="7">
        <v>6.8</v>
      </c>
      <c r="E14" s="7">
        <v>1.9</v>
      </c>
      <c r="F14" s="7">
        <v>8.4</v>
      </c>
      <c r="G14" s="7">
        <v>1.5</v>
      </c>
      <c r="H14" s="7">
        <v>-4.5999999999999996</v>
      </c>
      <c r="I14" s="7">
        <v>87</v>
      </c>
      <c r="J14" s="7">
        <v>70</v>
      </c>
      <c r="K14" s="7">
        <v>42</v>
      </c>
      <c r="L14" s="7">
        <v>23.3</v>
      </c>
      <c r="M14" s="7">
        <v>7.1</v>
      </c>
      <c r="N14" s="7">
        <v>0</v>
      </c>
      <c r="O14" s="7">
        <v>1023.37</v>
      </c>
      <c r="P14" s="7">
        <v>1009.48</v>
      </c>
      <c r="Q14" s="7">
        <v>0.76</v>
      </c>
    </row>
    <row r="15" spans="1:17">
      <c r="B15" s="6">
        <v>43962</v>
      </c>
      <c r="C15" s="7">
        <v>12.1</v>
      </c>
      <c r="D15" s="7">
        <v>5.6</v>
      </c>
      <c r="E15" s="7">
        <v>1.1000000000000001</v>
      </c>
      <c r="F15" s="7">
        <v>3.5</v>
      </c>
      <c r="G15" s="7">
        <v>-1.4</v>
      </c>
      <c r="H15" s="7">
        <v>-3.7</v>
      </c>
      <c r="I15" s="7">
        <v>85</v>
      </c>
      <c r="J15" s="7">
        <v>62</v>
      </c>
      <c r="K15" s="7">
        <v>35</v>
      </c>
      <c r="L15" s="7">
        <v>18</v>
      </c>
      <c r="M15" s="7">
        <v>3.4</v>
      </c>
      <c r="N15" s="7">
        <v>0</v>
      </c>
      <c r="O15" s="7">
        <v>1025.74</v>
      </c>
      <c r="P15" s="7">
        <v>1022.35</v>
      </c>
      <c r="Q15" s="7">
        <v>0</v>
      </c>
    </row>
    <row r="16" spans="1:17">
      <c r="B16" s="6">
        <v>43963</v>
      </c>
      <c r="C16" s="7">
        <v>13.9</v>
      </c>
      <c r="D16" s="7">
        <v>7.1</v>
      </c>
      <c r="E16" s="7">
        <v>-0.5</v>
      </c>
      <c r="F16" s="7">
        <v>4.2</v>
      </c>
      <c r="G16" s="7">
        <v>1.1000000000000001</v>
      </c>
      <c r="H16" s="7">
        <v>-3.3</v>
      </c>
      <c r="I16" s="7">
        <v>84</v>
      </c>
      <c r="J16" s="7">
        <v>67</v>
      </c>
      <c r="K16" s="7">
        <v>42</v>
      </c>
      <c r="L16" s="7">
        <v>16.600000000000001</v>
      </c>
      <c r="M16" s="7">
        <v>3</v>
      </c>
      <c r="N16" s="7">
        <v>0</v>
      </c>
      <c r="O16" s="7">
        <v>1023.03</v>
      </c>
      <c r="P16" s="7">
        <v>1014.22</v>
      </c>
      <c r="Q16" s="7">
        <v>0</v>
      </c>
    </row>
    <row r="17" spans="2:17">
      <c r="B17" s="6">
        <v>43964</v>
      </c>
      <c r="C17" s="7">
        <v>10.6</v>
      </c>
      <c r="D17" s="7">
        <v>6</v>
      </c>
      <c r="E17" s="7">
        <v>1.5</v>
      </c>
      <c r="F17" s="7">
        <v>1.6</v>
      </c>
      <c r="G17" s="7">
        <v>-0.9</v>
      </c>
      <c r="H17" s="7">
        <v>-3.7</v>
      </c>
      <c r="I17" s="7">
        <v>76</v>
      </c>
      <c r="J17" s="7">
        <v>62</v>
      </c>
      <c r="K17" s="7">
        <v>41</v>
      </c>
      <c r="L17" s="7">
        <v>15.1</v>
      </c>
      <c r="M17" s="7">
        <v>3.3</v>
      </c>
      <c r="N17" s="7">
        <v>0</v>
      </c>
      <c r="O17" s="7">
        <v>1023.37</v>
      </c>
      <c r="P17" s="7">
        <v>1016.59</v>
      </c>
      <c r="Q17" s="7">
        <v>0</v>
      </c>
    </row>
    <row r="18" spans="2:17">
      <c r="B18" s="6">
        <v>43965</v>
      </c>
      <c r="C18" s="7">
        <v>15.5</v>
      </c>
      <c r="D18" s="7">
        <v>7.5</v>
      </c>
      <c r="E18" s="7">
        <v>-1.9</v>
      </c>
      <c r="F18" s="7">
        <v>4.8</v>
      </c>
      <c r="G18" s="7">
        <v>0.5</v>
      </c>
      <c r="H18" s="7">
        <v>-4.3</v>
      </c>
      <c r="I18" s="7">
        <v>85</v>
      </c>
      <c r="J18" s="7">
        <v>64</v>
      </c>
      <c r="K18" s="7">
        <v>38</v>
      </c>
      <c r="L18" s="7">
        <v>13.7</v>
      </c>
      <c r="M18" s="7">
        <v>1.9</v>
      </c>
      <c r="N18" s="7">
        <v>0</v>
      </c>
      <c r="O18" s="7">
        <v>1023.71</v>
      </c>
      <c r="P18" s="7">
        <v>1021.33</v>
      </c>
      <c r="Q18" s="7">
        <v>0</v>
      </c>
    </row>
    <row r="19" spans="2:17">
      <c r="B19" s="6">
        <v>43966</v>
      </c>
      <c r="C19" s="7">
        <v>14</v>
      </c>
      <c r="D19" s="7">
        <v>8.3000000000000007</v>
      </c>
      <c r="E19" s="7">
        <v>1.5</v>
      </c>
      <c r="F19" s="7">
        <v>5.2</v>
      </c>
      <c r="G19" s="7">
        <v>3.1</v>
      </c>
      <c r="H19" s="7">
        <v>-0.3</v>
      </c>
      <c r="I19" s="7">
        <v>89</v>
      </c>
      <c r="J19" s="7">
        <v>71</v>
      </c>
      <c r="K19" s="7">
        <v>48</v>
      </c>
      <c r="L19" s="7">
        <v>15.4</v>
      </c>
      <c r="M19" s="7">
        <v>2.5</v>
      </c>
      <c r="N19" s="7">
        <v>0</v>
      </c>
      <c r="O19" s="7">
        <v>1023.37</v>
      </c>
      <c r="P19" s="7">
        <v>1021.67</v>
      </c>
      <c r="Q19" s="7">
        <v>0</v>
      </c>
    </row>
    <row r="20" spans="2:17">
      <c r="B20" s="6">
        <v>43967</v>
      </c>
      <c r="C20" s="7">
        <v>14.9</v>
      </c>
      <c r="D20" s="7">
        <v>9.6999999999999993</v>
      </c>
      <c r="E20" s="7">
        <v>4.8</v>
      </c>
      <c r="F20" s="7">
        <v>7</v>
      </c>
      <c r="G20" s="7">
        <v>4.7</v>
      </c>
      <c r="H20" s="7">
        <v>2.7</v>
      </c>
      <c r="I20" s="7">
        <v>86</v>
      </c>
      <c r="J20" s="7">
        <v>72</v>
      </c>
      <c r="K20" s="7">
        <v>49</v>
      </c>
      <c r="L20" s="7">
        <v>17.2</v>
      </c>
      <c r="M20" s="7">
        <v>4.4000000000000004</v>
      </c>
      <c r="N20" s="7">
        <v>0</v>
      </c>
      <c r="O20" s="7">
        <v>1023.03</v>
      </c>
      <c r="P20" s="7">
        <v>1020.32</v>
      </c>
      <c r="Q20" s="7">
        <v>0</v>
      </c>
    </row>
    <row r="21" spans="2:17">
      <c r="B21" s="6">
        <v>43968</v>
      </c>
      <c r="C21" s="7">
        <v>15.1</v>
      </c>
      <c r="D21" s="7">
        <v>11.1</v>
      </c>
      <c r="E21" s="7">
        <v>8.6</v>
      </c>
      <c r="F21" s="7">
        <v>9.6999999999999993</v>
      </c>
      <c r="G21" s="7">
        <v>7.7</v>
      </c>
      <c r="H21" s="7">
        <v>6</v>
      </c>
      <c r="I21" s="7">
        <v>92</v>
      </c>
      <c r="J21" s="7">
        <v>80</v>
      </c>
      <c r="K21" s="7">
        <v>62</v>
      </c>
      <c r="L21" s="7">
        <v>22.4</v>
      </c>
      <c r="M21" s="7">
        <v>7</v>
      </c>
      <c r="N21" s="7">
        <v>0</v>
      </c>
      <c r="O21" s="7">
        <v>1021.33</v>
      </c>
      <c r="P21" s="7">
        <v>1018.63</v>
      </c>
      <c r="Q21" s="7">
        <v>0</v>
      </c>
    </row>
    <row r="22" spans="2:17">
      <c r="B22" s="6">
        <v>43969</v>
      </c>
      <c r="C22" s="7">
        <v>13</v>
      </c>
      <c r="D22" s="7">
        <v>11</v>
      </c>
      <c r="E22" s="7">
        <v>9.9</v>
      </c>
      <c r="F22" s="7">
        <v>10.5</v>
      </c>
      <c r="G22" s="7">
        <v>9.5</v>
      </c>
      <c r="H22" s="7">
        <v>8</v>
      </c>
      <c r="I22" s="7">
        <v>95</v>
      </c>
      <c r="J22" s="7">
        <v>91</v>
      </c>
      <c r="K22" s="7">
        <v>84</v>
      </c>
      <c r="L22" s="7">
        <v>17.2</v>
      </c>
      <c r="M22" s="7">
        <v>6.3</v>
      </c>
      <c r="N22" s="7">
        <v>0</v>
      </c>
      <c r="O22" s="7">
        <v>1019.98</v>
      </c>
      <c r="P22" s="7">
        <v>1017.61</v>
      </c>
      <c r="Q22" s="7">
        <v>3.05</v>
      </c>
    </row>
    <row r="23" spans="2:17">
      <c r="B23" s="6">
        <v>43970</v>
      </c>
      <c r="C23" s="7">
        <v>16.7</v>
      </c>
      <c r="D23" s="7">
        <v>12.5</v>
      </c>
      <c r="E23" s="7">
        <v>10.8</v>
      </c>
      <c r="F23" s="7">
        <v>13.4</v>
      </c>
      <c r="G23" s="7">
        <v>11</v>
      </c>
      <c r="H23" s="7">
        <v>10</v>
      </c>
      <c r="I23" s="7">
        <v>96</v>
      </c>
      <c r="J23" s="7">
        <v>91</v>
      </c>
      <c r="K23" s="7">
        <v>79</v>
      </c>
      <c r="L23" s="7">
        <v>15.8</v>
      </c>
      <c r="M23" s="7">
        <v>3.9</v>
      </c>
      <c r="N23" s="7">
        <v>0</v>
      </c>
      <c r="O23" s="7">
        <v>1022.35</v>
      </c>
      <c r="P23" s="7">
        <v>1018.29</v>
      </c>
      <c r="Q23" s="7">
        <v>4.32</v>
      </c>
    </row>
    <row r="24" spans="2:17">
      <c r="B24" s="6">
        <v>43971</v>
      </c>
      <c r="C24" s="7">
        <v>25.7</v>
      </c>
      <c r="D24" s="7">
        <v>17</v>
      </c>
      <c r="E24" s="7">
        <v>7.5</v>
      </c>
      <c r="F24" s="7">
        <v>13.8</v>
      </c>
      <c r="G24" s="7">
        <v>10.199999999999999</v>
      </c>
      <c r="H24" s="7">
        <v>6</v>
      </c>
      <c r="I24" s="7">
        <v>92</v>
      </c>
      <c r="J24" s="7">
        <v>67</v>
      </c>
      <c r="K24" s="7">
        <v>42</v>
      </c>
      <c r="L24" s="7">
        <v>13</v>
      </c>
      <c r="M24" s="7">
        <v>1.9</v>
      </c>
      <c r="N24" s="7">
        <v>0</v>
      </c>
      <c r="O24" s="7">
        <v>1022.69</v>
      </c>
      <c r="P24" s="7">
        <v>1016.59</v>
      </c>
      <c r="Q24" s="7">
        <v>0</v>
      </c>
    </row>
    <row r="25" spans="2:17">
      <c r="B25" s="6">
        <v>43972</v>
      </c>
      <c r="C25" s="7">
        <v>19.600000000000001</v>
      </c>
      <c r="D25" s="7">
        <v>14.6</v>
      </c>
      <c r="E25" s="7">
        <v>8.1999999999999993</v>
      </c>
      <c r="F25" s="7">
        <v>10.5</v>
      </c>
      <c r="G25" s="7">
        <v>7.7</v>
      </c>
      <c r="H25" s="7">
        <v>3</v>
      </c>
      <c r="I25" s="7">
        <v>83</v>
      </c>
      <c r="J25" s="7">
        <v>65</v>
      </c>
      <c r="K25" s="7">
        <v>40</v>
      </c>
      <c r="L25" s="7">
        <v>17.7</v>
      </c>
      <c r="M25" s="7">
        <v>3.3</v>
      </c>
      <c r="N25" s="7">
        <v>0</v>
      </c>
      <c r="O25" s="7">
        <v>1018.63</v>
      </c>
      <c r="P25" s="7">
        <v>1011.51</v>
      </c>
      <c r="Q25" s="7">
        <v>0</v>
      </c>
    </row>
    <row r="26" spans="2:17">
      <c r="B26" s="6">
        <v>43973</v>
      </c>
      <c r="C26" s="7">
        <v>15.6</v>
      </c>
      <c r="D26" s="7">
        <v>12.8</v>
      </c>
      <c r="E26" s="7">
        <v>8.6</v>
      </c>
      <c r="F26" s="7">
        <v>10.9</v>
      </c>
      <c r="G26" s="7">
        <v>8.6</v>
      </c>
      <c r="H26" s="7">
        <v>6.4</v>
      </c>
      <c r="I26" s="7">
        <v>91</v>
      </c>
      <c r="J26" s="7">
        <v>76</v>
      </c>
      <c r="K26" s="7">
        <v>58</v>
      </c>
      <c r="L26" s="7">
        <v>37.799999999999997</v>
      </c>
      <c r="M26" s="7">
        <v>11.6</v>
      </c>
      <c r="N26" s="7">
        <v>0</v>
      </c>
      <c r="O26" s="7">
        <v>1011.85</v>
      </c>
      <c r="P26" s="7">
        <v>1003.05</v>
      </c>
      <c r="Q26" s="7">
        <v>10.16</v>
      </c>
    </row>
    <row r="27" spans="2:17">
      <c r="B27" s="6">
        <v>43974</v>
      </c>
      <c r="C27" s="7">
        <v>13.1</v>
      </c>
      <c r="D27" s="7">
        <v>10.3</v>
      </c>
      <c r="E27" s="7">
        <v>8.4</v>
      </c>
      <c r="F27" s="7">
        <v>8</v>
      </c>
      <c r="G27" s="7">
        <v>6.5</v>
      </c>
      <c r="H27" s="7">
        <v>4.4000000000000004</v>
      </c>
      <c r="I27" s="7">
        <v>87</v>
      </c>
      <c r="J27" s="7">
        <v>78</v>
      </c>
      <c r="K27" s="7">
        <v>67</v>
      </c>
      <c r="L27" s="7">
        <v>32.299999999999997</v>
      </c>
      <c r="M27" s="7">
        <v>12.5</v>
      </c>
      <c r="N27" s="7">
        <v>1.4</v>
      </c>
      <c r="O27" s="7">
        <v>1017.95</v>
      </c>
      <c r="P27" s="7">
        <v>1008.47</v>
      </c>
      <c r="Q27" s="7">
        <v>2.54</v>
      </c>
    </row>
    <row r="28" spans="2:17">
      <c r="B28" s="6">
        <v>43975</v>
      </c>
      <c r="C28" s="7">
        <v>16.3</v>
      </c>
      <c r="D28" s="7">
        <v>12.6</v>
      </c>
      <c r="E28" s="7">
        <v>9.9</v>
      </c>
      <c r="F28" s="7">
        <v>11</v>
      </c>
      <c r="G28" s="7">
        <v>9.4</v>
      </c>
      <c r="H28" s="7">
        <v>7.1</v>
      </c>
      <c r="I28" s="7">
        <v>91</v>
      </c>
      <c r="J28" s="7">
        <v>81</v>
      </c>
      <c r="K28" s="7">
        <v>65</v>
      </c>
      <c r="L28" s="7">
        <v>21.6</v>
      </c>
      <c r="M28" s="7">
        <v>6.2</v>
      </c>
      <c r="N28" s="7">
        <v>0</v>
      </c>
      <c r="O28" s="7">
        <v>1031.49</v>
      </c>
      <c r="P28" s="7">
        <v>1017.27</v>
      </c>
      <c r="Q28" s="7">
        <v>0</v>
      </c>
    </row>
    <row r="29" spans="2:17">
      <c r="B29" s="6">
        <v>43976</v>
      </c>
      <c r="C29" s="7">
        <v>18.3</v>
      </c>
      <c r="D29" s="7">
        <v>13.4</v>
      </c>
      <c r="E29" s="7">
        <v>6.8</v>
      </c>
      <c r="F29" s="7">
        <v>10.7</v>
      </c>
      <c r="G29" s="7">
        <v>7.4</v>
      </c>
      <c r="H29" s="7">
        <v>4.3</v>
      </c>
      <c r="I29" s="7">
        <v>92</v>
      </c>
      <c r="J29" s="7">
        <v>69</v>
      </c>
      <c r="K29" s="7">
        <v>45</v>
      </c>
      <c r="L29" s="7">
        <v>16.899999999999999</v>
      </c>
      <c r="M29" s="7">
        <v>3.9</v>
      </c>
      <c r="N29" s="7">
        <v>0</v>
      </c>
      <c r="O29" s="7">
        <v>1032.8499999999999</v>
      </c>
      <c r="P29" s="7">
        <v>1030.82</v>
      </c>
      <c r="Q29" s="7">
        <v>0</v>
      </c>
    </row>
    <row r="30" spans="2:17">
      <c r="B30" s="6">
        <v>43977</v>
      </c>
      <c r="C30" s="7">
        <v>20.9</v>
      </c>
      <c r="D30" s="7">
        <v>14.3</v>
      </c>
      <c r="E30" s="7">
        <v>7.7</v>
      </c>
      <c r="F30" s="7">
        <v>12.3</v>
      </c>
      <c r="G30" s="7">
        <v>8.8000000000000007</v>
      </c>
      <c r="H30" s="7">
        <v>2.1</v>
      </c>
      <c r="I30" s="7">
        <v>90</v>
      </c>
      <c r="J30" s="7">
        <v>72</v>
      </c>
      <c r="K30" s="7">
        <v>30</v>
      </c>
      <c r="L30" s="7">
        <v>12.6</v>
      </c>
      <c r="M30" s="7">
        <v>2.8</v>
      </c>
      <c r="N30" s="7">
        <v>0</v>
      </c>
      <c r="O30" s="7">
        <v>1036.23</v>
      </c>
      <c r="P30" s="7">
        <v>1031.83</v>
      </c>
      <c r="Q30" s="7">
        <v>0</v>
      </c>
    </row>
    <row r="31" spans="2:17">
      <c r="B31" s="6">
        <v>43978</v>
      </c>
      <c r="C31" s="7">
        <v>20.399999999999999</v>
      </c>
      <c r="D31" s="7">
        <v>12.5</v>
      </c>
      <c r="E31" s="7">
        <v>4.7</v>
      </c>
      <c r="F31" s="7">
        <v>10.199999999999999</v>
      </c>
      <c r="G31" s="7">
        <v>6.4</v>
      </c>
      <c r="H31" s="7">
        <v>2.6</v>
      </c>
      <c r="I31" s="7">
        <v>88</v>
      </c>
      <c r="J31" s="7">
        <v>69</v>
      </c>
      <c r="K31" s="7">
        <v>40</v>
      </c>
      <c r="L31" s="7">
        <v>11.6</v>
      </c>
      <c r="M31" s="7">
        <v>2.2000000000000002</v>
      </c>
      <c r="N31" s="7">
        <v>0</v>
      </c>
      <c r="O31" s="7">
        <v>1037.25</v>
      </c>
      <c r="P31" s="7">
        <v>1035.22</v>
      </c>
      <c r="Q31" s="7">
        <v>0</v>
      </c>
    </row>
    <row r="32" spans="2:17">
      <c r="B32" s="6">
        <v>43979</v>
      </c>
      <c r="C32" s="7">
        <v>25</v>
      </c>
      <c r="D32" s="7">
        <v>16.899999999999999</v>
      </c>
      <c r="E32" s="7">
        <v>8.4</v>
      </c>
      <c r="F32" s="7">
        <v>13.4</v>
      </c>
      <c r="G32" s="7">
        <v>8.1999999999999993</v>
      </c>
      <c r="H32" s="7">
        <v>3.8</v>
      </c>
      <c r="I32" s="7">
        <v>79</v>
      </c>
      <c r="J32" s="7">
        <v>58</v>
      </c>
      <c r="K32" s="7">
        <v>41</v>
      </c>
      <c r="L32" s="7">
        <v>9.3000000000000007</v>
      </c>
      <c r="M32" s="7">
        <v>1.9</v>
      </c>
      <c r="N32" s="7">
        <v>0</v>
      </c>
      <c r="O32" s="7">
        <v>1036.57</v>
      </c>
      <c r="P32" s="7">
        <v>1028.78</v>
      </c>
      <c r="Q32" s="7">
        <v>0</v>
      </c>
    </row>
    <row r="33" spans="2:17">
      <c r="B33" s="6">
        <v>43980</v>
      </c>
      <c r="C33" s="7">
        <v>25.7</v>
      </c>
      <c r="D33" s="7">
        <v>18.3</v>
      </c>
      <c r="E33" s="7">
        <v>9.9</v>
      </c>
      <c r="F33" s="7">
        <v>11.9</v>
      </c>
      <c r="G33" s="7">
        <v>8.6999999999999993</v>
      </c>
      <c r="H33" s="7">
        <v>6.4</v>
      </c>
      <c r="I33" s="7">
        <v>79</v>
      </c>
      <c r="J33" s="7">
        <v>56</v>
      </c>
      <c r="K33" s="7">
        <v>35</v>
      </c>
      <c r="L33" s="7">
        <v>9.6999999999999993</v>
      </c>
      <c r="M33" s="7">
        <v>1.8</v>
      </c>
      <c r="N33" s="7">
        <v>0</v>
      </c>
      <c r="O33" s="7">
        <v>1029.46</v>
      </c>
      <c r="P33" s="7">
        <v>1024.04</v>
      </c>
      <c r="Q33" s="7">
        <v>0</v>
      </c>
    </row>
    <row r="34" spans="2:17">
      <c r="B34" s="6">
        <v>43981</v>
      </c>
      <c r="C34" s="7">
        <v>22.8</v>
      </c>
      <c r="D34" s="7">
        <v>15.7</v>
      </c>
      <c r="E34" s="7">
        <v>9.4</v>
      </c>
      <c r="F34" s="7">
        <v>10.1</v>
      </c>
      <c r="G34" s="7">
        <v>6.6</v>
      </c>
      <c r="H34" s="7">
        <v>1.8</v>
      </c>
      <c r="I34" s="7">
        <v>81</v>
      </c>
      <c r="J34" s="7">
        <v>57</v>
      </c>
      <c r="K34" s="7">
        <v>34</v>
      </c>
      <c r="L34" s="7">
        <v>14.3</v>
      </c>
      <c r="M34" s="7">
        <v>3.2</v>
      </c>
      <c r="N34" s="7">
        <v>0</v>
      </c>
      <c r="O34" s="7">
        <v>1026.08</v>
      </c>
      <c r="P34" s="7">
        <v>1022.69</v>
      </c>
      <c r="Q34" s="7">
        <v>0</v>
      </c>
    </row>
    <row r="35" spans="2:17">
      <c r="B35" s="6">
        <v>43982</v>
      </c>
      <c r="C35" s="7">
        <v>24.4</v>
      </c>
      <c r="D35" s="7">
        <v>16.100000000000001</v>
      </c>
      <c r="E35" s="7">
        <v>8.3000000000000007</v>
      </c>
      <c r="F35" s="7">
        <v>12</v>
      </c>
      <c r="G35" s="7">
        <v>8.1</v>
      </c>
      <c r="H35" s="7">
        <v>5.6</v>
      </c>
      <c r="I35" s="7">
        <v>87</v>
      </c>
      <c r="J35" s="7">
        <v>62</v>
      </c>
      <c r="K35" s="7">
        <v>33</v>
      </c>
      <c r="L35" s="7">
        <v>14</v>
      </c>
      <c r="M35" s="7">
        <v>2.7</v>
      </c>
      <c r="N35" s="7">
        <v>0</v>
      </c>
      <c r="O35" s="7">
        <v>1026.08</v>
      </c>
      <c r="P35" s="7">
        <v>1023.37</v>
      </c>
      <c r="Q35" s="7">
        <v>0</v>
      </c>
    </row>
    <row r="37" spans="2:17">
      <c r="B37" s="1" t="s">
        <v>11</v>
      </c>
      <c r="C37" s="8">
        <f t="shared" ref="C37:Q37" si="0">AVERAGE(C5:C34)</f>
        <v>17.136666666666667</v>
      </c>
      <c r="D37" s="8">
        <f t="shared" si="0"/>
        <v>11.233333333333331</v>
      </c>
      <c r="E37" s="8">
        <f t="shared" si="0"/>
        <v>5.6733333333333338</v>
      </c>
      <c r="F37" s="8">
        <f t="shared" si="0"/>
        <v>8.8333333333333357</v>
      </c>
      <c r="G37" s="8">
        <f t="shared" si="0"/>
        <v>5.7166666666666668</v>
      </c>
      <c r="H37" s="8">
        <f t="shared" si="0"/>
        <v>2.5099999999999998</v>
      </c>
      <c r="I37" s="8">
        <f t="shared" si="0"/>
        <v>87.333333333333329</v>
      </c>
      <c r="J37" s="8">
        <f t="shared" si="0"/>
        <v>70.933333333333337</v>
      </c>
      <c r="K37" s="8">
        <f t="shared" si="0"/>
        <v>48.533333333333331</v>
      </c>
      <c r="L37" s="8">
        <f t="shared" si="0"/>
        <v>15.98666666666667</v>
      </c>
      <c r="M37" s="8">
        <f t="shared" si="0"/>
        <v>3.7666666666666666</v>
      </c>
      <c r="N37" s="8">
        <f t="shared" si="0"/>
        <v>4.6666666666666662E-2</v>
      </c>
      <c r="O37" s="8">
        <f t="shared" si="0"/>
        <v>1023.2876666666666</v>
      </c>
      <c r="P37" s="8">
        <f t="shared" si="0"/>
        <v>1017.3723333333334</v>
      </c>
      <c r="Q37" s="8">
        <f t="shared" si="0"/>
        <v>0.7536666666666666</v>
      </c>
    </row>
    <row r="38" spans="2:17">
      <c r="B38" s="1" t="s">
        <v>12</v>
      </c>
      <c r="Q38" s="9">
        <f>SUM(Q5:Q35)</f>
        <v>22.61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4388</TotalTime>
  <Application>LibreOffice/6.2.8.2$Windows_X86_64 LibreOffice_project/f82ddfca21ebc1e222a662a32b25c0c9d20169ee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</dc:creator>
  <dc:description/>
  <cp:lastModifiedBy>Howard Bell</cp:lastModifiedBy>
  <cp:revision>11</cp:revision>
  <dcterms:created xsi:type="dcterms:W3CDTF">2019-11-07T07:31:39Z</dcterms:created>
  <dcterms:modified xsi:type="dcterms:W3CDTF">2020-12-17T06:48:09Z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