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40" i="1"/>
  <c r="D39"/>
  <c r="E39"/>
  <c r="F39"/>
  <c r="G39"/>
  <c r="H39"/>
  <c r="I39"/>
  <c r="J39"/>
  <c r="K39"/>
  <c r="L39"/>
  <c r="M39"/>
  <c r="N39"/>
  <c r="O39"/>
  <c r="P39"/>
  <c r="C39"/>
  <c r="C35" i="2" l="1"/>
  <c r="Q39" i="1"/>
  <c r="R38" l="1"/>
</calcChain>
</file>

<file path=xl/sharedStrings.xml><?xml version="1.0" encoding="utf-8"?>
<sst xmlns="http://schemas.openxmlformats.org/spreadsheetml/2006/main" count="24" uniqueCount="15">
  <si>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</si>
  <si>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</si>
  <si>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</si>
  <si>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</si>
  <si>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</si>
  <si>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</si>
  <si>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</si>
  <si>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</si>
  <si>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</si>
  <si>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</si>
  <si>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</si>
  <si>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</si>
  <si>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</si>
  <si>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Daily Precip. (mm)</t>
  </si>
  <si>
    <t>Brough Oct 2020</t>
  </si>
</sst>
</file>

<file path=xl/styles.xml><?xml version="1.0" encoding="utf-8"?>
<styleSheet xmlns="http://schemas.openxmlformats.org/spreadsheetml/2006/main">
  <numFmts count="3">
    <numFmt numFmtId="164" formatCode="\£#,##0.00"/>
    <numFmt numFmtId="165" formatCode="dd/mm/yy;@"/>
    <numFmt numFmtId="166" formatCode="0.0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5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October 2020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July!$C$5:$C$36</c:f>
              <c:numCache>
                <c:formatCode>0.00</c:formatCode>
                <c:ptCount val="32"/>
                <c:pt idx="0">
                  <c:v>13.1</c:v>
                </c:pt>
                <c:pt idx="1">
                  <c:v>12.8</c:v>
                </c:pt>
                <c:pt idx="2">
                  <c:v>11.2</c:v>
                </c:pt>
                <c:pt idx="3">
                  <c:v>15.5</c:v>
                </c:pt>
                <c:pt idx="4">
                  <c:v>14.4</c:v>
                </c:pt>
                <c:pt idx="5">
                  <c:v>12.7</c:v>
                </c:pt>
                <c:pt idx="6">
                  <c:v>13.9</c:v>
                </c:pt>
                <c:pt idx="7">
                  <c:v>13.3</c:v>
                </c:pt>
                <c:pt idx="8">
                  <c:v>10.5</c:v>
                </c:pt>
                <c:pt idx="9">
                  <c:v>11.4</c:v>
                </c:pt>
                <c:pt idx="10">
                  <c:v>10.8</c:v>
                </c:pt>
                <c:pt idx="11">
                  <c:v>11.2</c:v>
                </c:pt>
                <c:pt idx="13">
                  <c:v>14.7</c:v>
                </c:pt>
                <c:pt idx="14">
                  <c:v>10.5</c:v>
                </c:pt>
                <c:pt idx="15">
                  <c:v>10.9</c:v>
                </c:pt>
                <c:pt idx="16">
                  <c:v>11.5</c:v>
                </c:pt>
                <c:pt idx="17">
                  <c:v>9.1999999999999993</c:v>
                </c:pt>
                <c:pt idx="18">
                  <c:v>12.1</c:v>
                </c:pt>
                <c:pt idx="19">
                  <c:v>17.2</c:v>
                </c:pt>
                <c:pt idx="20">
                  <c:v>14.8</c:v>
                </c:pt>
                <c:pt idx="21">
                  <c:v>11.2</c:v>
                </c:pt>
                <c:pt idx="22">
                  <c:v>9.9</c:v>
                </c:pt>
                <c:pt idx="23">
                  <c:v>11.8</c:v>
                </c:pt>
                <c:pt idx="24">
                  <c:v>11.5</c:v>
                </c:pt>
                <c:pt idx="25">
                  <c:v>11</c:v>
                </c:pt>
                <c:pt idx="26">
                  <c:v>10</c:v>
                </c:pt>
                <c:pt idx="27">
                  <c:v>10.3</c:v>
                </c:pt>
                <c:pt idx="28">
                  <c:v>12.8</c:v>
                </c:pt>
                <c:pt idx="29">
                  <c:v>13.3</c:v>
                </c:pt>
                <c:pt idx="30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July!$E$5:$E$36</c:f>
              <c:numCache>
                <c:formatCode>0.00</c:formatCode>
                <c:ptCount val="32"/>
                <c:pt idx="0">
                  <c:v>3</c:v>
                </c:pt>
                <c:pt idx="1">
                  <c:v>0.6</c:v>
                </c:pt>
                <c:pt idx="2">
                  <c:v>8.3000000000000007</c:v>
                </c:pt>
                <c:pt idx="3">
                  <c:v>8.4</c:v>
                </c:pt>
                <c:pt idx="4">
                  <c:v>9.5</c:v>
                </c:pt>
                <c:pt idx="5">
                  <c:v>5.6</c:v>
                </c:pt>
                <c:pt idx="6">
                  <c:v>8.4</c:v>
                </c:pt>
                <c:pt idx="7">
                  <c:v>4</c:v>
                </c:pt>
                <c:pt idx="8">
                  <c:v>3.9</c:v>
                </c:pt>
                <c:pt idx="9">
                  <c:v>3.8</c:v>
                </c:pt>
                <c:pt idx="10">
                  <c:v>4</c:v>
                </c:pt>
                <c:pt idx="11">
                  <c:v>6.1</c:v>
                </c:pt>
                <c:pt idx="13">
                  <c:v>7.5</c:v>
                </c:pt>
                <c:pt idx="14">
                  <c:v>3.3</c:v>
                </c:pt>
                <c:pt idx="15">
                  <c:v>3.2</c:v>
                </c:pt>
                <c:pt idx="16">
                  <c:v>6.8</c:v>
                </c:pt>
                <c:pt idx="17">
                  <c:v>3.2</c:v>
                </c:pt>
                <c:pt idx="18">
                  <c:v>8.6</c:v>
                </c:pt>
                <c:pt idx="19">
                  <c:v>9.3000000000000007</c:v>
                </c:pt>
                <c:pt idx="20">
                  <c:v>9.1999999999999993</c:v>
                </c:pt>
                <c:pt idx="21">
                  <c:v>7.5</c:v>
                </c:pt>
                <c:pt idx="22">
                  <c:v>4.2</c:v>
                </c:pt>
                <c:pt idx="23">
                  <c:v>6</c:v>
                </c:pt>
                <c:pt idx="24">
                  <c:v>6.5</c:v>
                </c:pt>
                <c:pt idx="25">
                  <c:v>7.1</c:v>
                </c:pt>
                <c:pt idx="26">
                  <c:v>5.7</c:v>
                </c:pt>
                <c:pt idx="27">
                  <c:v>5.0999999999999996</c:v>
                </c:pt>
                <c:pt idx="28">
                  <c:v>6.3</c:v>
                </c:pt>
                <c:pt idx="29">
                  <c:v>3.2</c:v>
                </c:pt>
                <c:pt idx="30">
                  <c:v>5.2</c:v>
                </c:pt>
              </c:numCache>
            </c:numRef>
          </c:val>
        </c:ser>
        <c:gapWidth val="100"/>
        <c:axId val="76965760"/>
        <c:axId val="77973760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July!$Q$5:$Q$36</c:f>
              <c:numCache>
                <c:formatCode>0.00</c:formatCode>
                <c:ptCount val="32"/>
                <c:pt idx="0">
                  <c:v>4.83</c:v>
                </c:pt>
                <c:pt idx="1">
                  <c:v>0</c:v>
                </c:pt>
                <c:pt idx="2">
                  <c:v>35.56</c:v>
                </c:pt>
                <c:pt idx="3">
                  <c:v>7.37</c:v>
                </c:pt>
                <c:pt idx="4">
                  <c:v>1.27</c:v>
                </c:pt>
                <c:pt idx="5">
                  <c:v>3.56</c:v>
                </c:pt>
                <c:pt idx="6">
                  <c:v>0.76</c:v>
                </c:pt>
                <c:pt idx="7">
                  <c:v>13.46</c:v>
                </c:pt>
                <c:pt idx="8">
                  <c:v>2.79</c:v>
                </c:pt>
                <c:pt idx="9">
                  <c:v>19.559999999999999</c:v>
                </c:pt>
                <c:pt idx="10">
                  <c:v>0.25</c:v>
                </c:pt>
                <c:pt idx="11">
                  <c:v>5.08</c:v>
                </c:pt>
                <c:pt idx="13">
                  <c:v>3.05</c:v>
                </c:pt>
                <c:pt idx="14">
                  <c:v>0.25</c:v>
                </c:pt>
                <c:pt idx="15">
                  <c:v>0</c:v>
                </c:pt>
                <c:pt idx="16">
                  <c:v>0.25</c:v>
                </c:pt>
                <c:pt idx="17">
                  <c:v>0.25</c:v>
                </c:pt>
                <c:pt idx="18">
                  <c:v>0</c:v>
                </c:pt>
                <c:pt idx="19">
                  <c:v>0.76</c:v>
                </c:pt>
                <c:pt idx="20">
                  <c:v>4.32</c:v>
                </c:pt>
                <c:pt idx="21">
                  <c:v>0.51</c:v>
                </c:pt>
                <c:pt idx="22">
                  <c:v>0.51</c:v>
                </c:pt>
                <c:pt idx="23">
                  <c:v>6.1</c:v>
                </c:pt>
                <c:pt idx="24">
                  <c:v>1.27</c:v>
                </c:pt>
                <c:pt idx="25">
                  <c:v>8.64</c:v>
                </c:pt>
                <c:pt idx="26">
                  <c:v>3.81</c:v>
                </c:pt>
                <c:pt idx="27">
                  <c:v>6.1</c:v>
                </c:pt>
                <c:pt idx="28">
                  <c:v>5.84</c:v>
                </c:pt>
                <c:pt idx="29">
                  <c:v>1.52</c:v>
                </c:pt>
                <c:pt idx="30">
                  <c:v>5.84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78119296"/>
        <c:axId val="78121984"/>
      </c:lineChart>
      <c:catAx>
        <c:axId val="76965760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77973760"/>
        <c:crosses val="autoZero"/>
        <c:auto val="1"/>
        <c:lblAlgn val="ctr"/>
        <c:lblOffset val="100"/>
      </c:catAx>
      <c:valAx>
        <c:axId val="77973760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0.00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76965760"/>
        <c:crosses val="autoZero"/>
        <c:crossBetween val="between"/>
      </c:valAx>
      <c:catAx>
        <c:axId val="78119296"/>
        <c:scaling>
          <c:orientation val="minMax"/>
        </c:scaling>
        <c:delete val="1"/>
        <c:axPos val="t"/>
        <c:numFmt formatCode="General" sourceLinked="1"/>
        <c:tickLblPos val="nextTo"/>
        <c:crossAx val="78121984"/>
        <c:crosses val="max"/>
        <c:auto val="1"/>
        <c:lblAlgn val="ctr"/>
        <c:lblOffset val="100"/>
      </c:catAx>
      <c:valAx>
        <c:axId val="78121984"/>
        <c:scaling>
          <c:orientation val="minMax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0.00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78119296"/>
        <c:crosses val="max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391526</xdr:colOff>
      <xdr:row>44</xdr:row>
      <xdr:rowOff>135570</xdr:rowOff>
    </xdr:from>
    <xdr:to>
      <xdr:col>15</xdr:col>
      <xdr:colOff>935223</xdr:colOff>
      <xdr:row>83</xdr:row>
      <xdr:rowOff>46660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>
      <selection activeCell="B40" sqref="B40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26.140625" customWidth="1"/>
    <col min="18" max="1025" width="8.7109375" customWidth="1"/>
  </cols>
  <sheetData>
    <row r="1" spans="1:17" ht="18">
      <c r="A1" s="2"/>
      <c r="B1" s="3" t="s">
        <v>14</v>
      </c>
    </row>
    <row r="3" spans="1:17">
      <c r="B3" s="4"/>
      <c r="C3" s="5"/>
      <c r="D3" s="5" t="s">
        <v>0</v>
      </c>
      <c r="E3" s="5"/>
      <c r="F3" s="5"/>
      <c r="G3" s="5" t="s">
        <v>10</v>
      </c>
      <c r="H3" s="5"/>
      <c r="I3" s="5"/>
      <c r="J3" s="5" t="s">
        <v>1</v>
      </c>
      <c r="K3" s="5"/>
      <c r="L3" s="5"/>
      <c r="M3" s="5" t="s">
        <v>2</v>
      </c>
      <c r="N3" s="5"/>
      <c r="O3" s="5" t="s">
        <v>3</v>
      </c>
      <c r="P3" s="5"/>
      <c r="Q3" s="5"/>
    </row>
    <row r="4" spans="1:17">
      <c r="B4" s="4" t="s">
        <v>4</v>
      </c>
      <c r="C4" s="5" t="s">
        <v>11</v>
      </c>
      <c r="D4" s="5" t="s">
        <v>5</v>
      </c>
      <c r="E4" s="5" t="s">
        <v>12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7</v>
      </c>
      <c r="Q4" s="5" t="s">
        <v>13</v>
      </c>
    </row>
    <row r="5" spans="1:17">
      <c r="A5">
        <v>1</v>
      </c>
      <c r="B5" s="13">
        <v>44105</v>
      </c>
      <c r="C5" s="10">
        <v>13.1</v>
      </c>
      <c r="D5" s="10">
        <v>8.4</v>
      </c>
      <c r="E5" s="10">
        <v>3</v>
      </c>
      <c r="F5" s="10">
        <v>10.5</v>
      </c>
      <c r="G5" s="12">
        <v>6.3</v>
      </c>
      <c r="H5" s="14">
        <v>1.8</v>
      </c>
      <c r="I5" s="15">
        <v>0.99</v>
      </c>
      <c r="J5" s="15">
        <v>0.88</v>
      </c>
      <c r="K5" s="15">
        <v>0.64</v>
      </c>
      <c r="L5" s="9">
        <v>10.5</v>
      </c>
      <c r="M5" s="9">
        <v>1.5</v>
      </c>
      <c r="N5" s="9">
        <v>0</v>
      </c>
      <c r="O5" s="11">
        <v>996.28</v>
      </c>
      <c r="P5" s="11">
        <v>992.89</v>
      </c>
      <c r="Q5" s="10">
        <v>4.83</v>
      </c>
    </row>
    <row r="6" spans="1:17">
      <c r="A6">
        <v>2</v>
      </c>
      <c r="B6" s="13">
        <v>44106</v>
      </c>
      <c r="C6" s="10">
        <v>12.8</v>
      </c>
      <c r="D6" s="10">
        <v>7.3</v>
      </c>
      <c r="E6" s="10">
        <v>0.6</v>
      </c>
      <c r="F6" s="10">
        <v>9.9</v>
      </c>
      <c r="G6" s="9">
        <v>5.7</v>
      </c>
      <c r="H6" s="9">
        <v>0.2</v>
      </c>
      <c r="I6" s="15">
        <v>0.99</v>
      </c>
      <c r="J6" s="15">
        <v>0.91</v>
      </c>
      <c r="K6" s="15">
        <v>0.8</v>
      </c>
      <c r="L6" s="10">
        <v>14.3</v>
      </c>
      <c r="M6" s="9">
        <v>1.7</v>
      </c>
      <c r="N6" s="9">
        <v>0</v>
      </c>
      <c r="O6" s="11">
        <v>999.66</v>
      </c>
      <c r="P6" s="11">
        <v>993.23</v>
      </c>
      <c r="Q6" s="10">
        <v>0</v>
      </c>
    </row>
    <row r="7" spans="1:17">
      <c r="A7">
        <v>3</v>
      </c>
      <c r="B7" s="13">
        <v>44107</v>
      </c>
      <c r="C7" s="10">
        <v>11.2</v>
      </c>
      <c r="D7" s="10">
        <v>9.8000000000000007</v>
      </c>
      <c r="E7" s="10">
        <v>8.3000000000000007</v>
      </c>
      <c r="F7" s="10">
        <v>10</v>
      </c>
      <c r="G7" s="9">
        <v>9.1</v>
      </c>
      <c r="H7" s="9">
        <v>8.1</v>
      </c>
      <c r="I7" s="15">
        <v>0.99</v>
      </c>
      <c r="J7" s="15">
        <v>0.96</v>
      </c>
      <c r="K7" s="15">
        <v>0.88</v>
      </c>
      <c r="L7" s="10">
        <v>12.2</v>
      </c>
      <c r="M7" s="9">
        <v>2</v>
      </c>
      <c r="N7" s="9">
        <v>0</v>
      </c>
      <c r="O7" s="11">
        <v>998.65</v>
      </c>
      <c r="P7" s="11">
        <v>980.36</v>
      </c>
      <c r="Q7" s="10">
        <v>35.56</v>
      </c>
    </row>
    <row r="8" spans="1:17">
      <c r="A8">
        <v>4</v>
      </c>
      <c r="B8" s="13">
        <v>44108</v>
      </c>
      <c r="C8" s="10">
        <v>15.5</v>
      </c>
      <c r="D8" s="10">
        <v>11.1</v>
      </c>
      <c r="E8" s="10">
        <v>8.4</v>
      </c>
      <c r="F8" s="10">
        <v>11.6</v>
      </c>
      <c r="G8" s="9">
        <v>9.6</v>
      </c>
      <c r="H8" s="9">
        <v>8.1999999999999993</v>
      </c>
      <c r="I8" s="15">
        <v>0.99</v>
      </c>
      <c r="J8" s="15">
        <v>0.91</v>
      </c>
      <c r="K8" s="15">
        <v>0.73</v>
      </c>
      <c r="L8" s="10">
        <v>12.6</v>
      </c>
      <c r="M8" s="9">
        <v>1.3</v>
      </c>
      <c r="N8" s="9">
        <v>0</v>
      </c>
      <c r="O8" s="11">
        <v>987.81</v>
      </c>
      <c r="P8" s="11">
        <v>977.65</v>
      </c>
      <c r="Q8" s="10">
        <v>7.37</v>
      </c>
    </row>
    <row r="9" spans="1:17">
      <c r="A9">
        <v>5</v>
      </c>
      <c r="B9" s="13">
        <v>44109</v>
      </c>
      <c r="C9" s="10">
        <v>14.4</v>
      </c>
      <c r="D9" s="10">
        <v>10.8</v>
      </c>
      <c r="E9" s="10">
        <v>9.5</v>
      </c>
      <c r="F9" s="10">
        <v>11.1</v>
      </c>
      <c r="G9" s="9">
        <v>9.6999999999999993</v>
      </c>
      <c r="H9" s="9">
        <v>9.1</v>
      </c>
      <c r="I9" s="15">
        <v>0.99</v>
      </c>
      <c r="J9" s="15">
        <v>0.93</v>
      </c>
      <c r="K9" s="15">
        <v>0.78</v>
      </c>
      <c r="L9" s="10">
        <v>8.6999999999999993</v>
      </c>
      <c r="M9" s="9">
        <v>1.5</v>
      </c>
      <c r="N9" s="9">
        <v>0</v>
      </c>
      <c r="O9" s="11">
        <v>991.87</v>
      </c>
      <c r="P9" s="11">
        <v>987.47</v>
      </c>
      <c r="Q9" s="10">
        <v>1.27</v>
      </c>
    </row>
    <row r="10" spans="1:17">
      <c r="A10">
        <v>6</v>
      </c>
      <c r="B10" s="13">
        <v>44110</v>
      </c>
      <c r="C10" s="10">
        <v>12.7</v>
      </c>
      <c r="D10" s="10">
        <v>10.1</v>
      </c>
      <c r="E10" s="10">
        <v>5.6</v>
      </c>
      <c r="F10" s="10">
        <v>11.5</v>
      </c>
      <c r="G10" s="9">
        <v>9</v>
      </c>
      <c r="H10" s="9">
        <v>5.0999999999999996</v>
      </c>
      <c r="I10" s="15">
        <v>0.98</v>
      </c>
      <c r="J10" s="15">
        <v>0.93</v>
      </c>
      <c r="K10" s="15">
        <v>0.8</v>
      </c>
      <c r="L10" s="10">
        <v>10.8</v>
      </c>
      <c r="M10" s="9">
        <v>1.6</v>
      </c>
      <c r="N10" s="9">
        <v>0</v>
      </c>
      <c r="O10" s="11">
        <v>999.32</v>
      </c>
      <c r="P10" s="11">
        <v>990.18</v>
      </c>
      <c r="Q10" s="10">
        <v>3.56</v>
      </c>
    </row>
    <row r="11" spans="1:17">
      <c r="A11">
        <v>7</v>
      </c>
      <c r="B11" s="13">
        <v>44111</v>
      </c>
      <c r="C11" s="10">
        <v>13.9</v>
      </c>
      <c r="D11" s="10">
        <v>10.4</v>
      </c>
      <c r="E11" s="10">
        <v>8.4</v>
      </c>
      <c r="F11" s="10">
        <v>9.1999999999999993</v>
      </c>
      <c r="G11" s="9">
        <v>7.9</v>
      </c>
      <c r="H11" s="9">
        <v>6.7</v>
      </c>
      <c r="I11" s="15">
        <v>0.92</v>
      </c>
      <c r="J11" s="15">
        <v>0.85</v>
      </c>
      <c r="K11" s="15">
        <v>0.71</v>
      </c>
      <c r="L11" s="10">
        <v>19.5</v>
      </c>
      <c r="M11" s="9">
        <v>4.4000000000000004</v>
      </c>
      <c r="N11" s="9">
        <v>0</v>
      </c>
      <c r="O11" s="11">
        <v>1010.5</v>
      </c>
      <c r="P11" s="11">
        <v>999.32</v>
      </c>
      <c r="Q11" s="10">
        <v>0.76</v>
      </c>
    </row>
    <row r="12" spans="1:17">
      <c r="A12">
        <v>8</v>
      </c>
      <c r="B12" s="13">
        <v>44112</v>
      </c>
      <c r="C12" s="10">
        <v>13.3</v>
      </c>
      <c r="D12" s="10">
        <v>8.4</v>
      </c>
      <c r="E12" s="10">
        <v>4</v>
      </c>
      <c r="F12" s="10">
        <v>8.1</v>
      </c>
      <c r="G12" s="9">
        <v>6.4</v>
      </c>
      <c r="H12" s="9">
        <v>2.9</v>
      </c>
      <c r="I12" s="15">
        <v>0.97</v>
      </c>
      <c r="J12" s="15">
        <v>0.88</v>
      </c>
      <c r="K12" s="15">
        <v>0.64</v>
      </c>
      <c r="L12" s="10">
        <v>14.8</v>
      </c>
      <c r="M12" s="9">
        <v>1.6</v>
      </c>
      <c r="N12" s="9">
        <v>0</v>
      </c>
      <c r="O12" s="11">
        <v>1014.9</v>
      </c>
      <c r="P12" s="11">
        <v>1002.71</v>
      </c>
      <c r="Q12" s="10">
        <v>13.46</v>
      </c>
    </row>
    <row r="13" spans="1:17">
      <c r="A13">
        <v>9</v>
      </c>
      <c r="B13" s="13">
        <v>44113</v>
      </c>
      <c r="C13" s="10">
        <v>10.5</v>
      </c>
      <c r="D13" s="10">
        <v>8</v>
      </c>
      <c r="E13" s="10">
        <v>3.9</v>
      </c>
      <c r="F13" s="10">
        <v>7.9</v>
      </c>
      <c r="G13" s="9">
        <v>5.8</v>
      </c>
      <c r="H13" s="9">
        <v>3.1</v>
      </c>
      <c r="I13" s="15">
        <v>0.96</v>
      </c>
      <c r="J13" s="15">
        <v>0.86</v>
      </c>
      <c r="K13" s="15">
        <v>0.7</v>
      </c>
      <c r="L13" s="10">
        <v>18.3</v>
      </c>
      <c r="M13" s="9">
        <v>4.3</v>
      </c>
      <c r="N13" s="9">
        <v>0</v>
      </c>
      <c r="O13" s="11">
        <v>1015.92</v>
      </c>
      <c r="P13" s="11">
        <v>1010.16</v>
      </c>
      <c r="Q13" s="10">
        <v>2.79</v>
      </c>
    </row>
    <row r="14" spans="1:17">
      <c r="A14">
        <v>10</v>
      </c>
      <c r="B14" s="13">
        <v>44114</v>
      </c>
      <c r="C14" s="10">
        <v>11.4</v>
      </c>
      <c r="D14" s="10">
        <v>8</v>
      </c>
      <c r="E14" s="10">
        <v>3.8</v>
      </c>
      <c r="F14" s="10">
        <v>9.6</v>
      </c>
      <c r="G14" s="9">
        <v>7.3</v>
      </c>
      <c r="H14" s="9">
        <v>2.9</v>
      </c>
      <c r="I14" s="15">
        <v>0.98</v>
      </c>
      <c r="J14" s="15">
        <v>0.95</v>
      </c>
      <c r="K14" s="15">
        <v>0.85</v>
      </c>
      <c r="L14" s="10">
        <v>8.6999999999999993</v>
      </c>
      <c r="M14" s="9">
        <v>0.7</v>
      </c>
      <c r="N14" s="9">
        <v>0</v>
      </c>
      <c r="O14" s="11">
        <v>1022.69</v>
      </c>
      <c r="P14" s="11">
        <v>1015.24</v>
      </c>
      <c r="Q14" s="10">
        <v>19.559999999999999</v>
      </c>
    </row>
    <row r="15" spans="1:17">
      <c r="A15">
        <v>11</v>
      </c>
      <c r="B15" s="13">
        <v>44115</v>
      </c>
      <c r="C15" s="10">
        <v>10.8</v>
      </c>
      <c r="D15" s="10">
        <v>7.6</v>
      </c>
      <c r="E15" s="10">
        <v>4</v>
      </c>
      <c r="F15" s="10">
        <v>8.1</v>
      </c>
      <c r="G15" s="9">
        <v>6.3</v>
      </c>
      <c r="H15" s="9">
        <v>3.7</v>
      </c>
      <c r="I15" s="15">
        <v>0.99</v>
      </c>
      <c r="J15" s="15">
        <v>0.92</v>
      </c>
      <c r="K15" s="15">
        <v>0.71</v>
      </c>
      <c r="L15" s="10">
        <v>6.9</v>
      </c>
      <c r="M15" s="9">
        <v>0.9</v>
      </c>
      <c r="N15" s="9">
        <v>0</v>
      </c>
      <c r="O15" s="11">
        <v>1026.08</v>
      </c>
      <c r="P15" s="11">
        <v>1022.01</v>
      </c>
      <c r="Q15" s="10">
        <v>0.25</v>
      </c>
    </row>
    <row r="16" spans="1:17">
      <c r="A16">
        <v>12</v>
      </c>
      <c r="B16" s="13">
        <v>44116</v>
      </c>
      <c r="C16" s="10">
        <v>11.2</v>
      </c>
      <c r="D16" s="10">
        <v>8.4</v>
      </c>
      <c r="E16" s="10">
        <v>6.1</v>
      </c>
      <c r="F16" s="10">
        <v>10.6</v>
      </c>
      <c r="G16" s="9">
        <v>7.8</v>
      </c>
      <c r="H16" s="9">
        <v>5.5</v>
      </c>
      <c r="I16" s="15">
        <v>0.98</v>
      </c>
      <c r="J16" s="15">
        <v>0.95</v>
      </c>
      <c r="K16" s="15">
        <v>0.9</v>
      </c>
      <c r="L16" s="10">
        <v>12.2</v>
      </c>
      <c r="M16" s="9">
        <v>1.7</v>
      </c>
      <c r="N16" s="9">
        <v>0</v>
      </c>
      <c r="O16" s="11">
        <v>1023.71</v>
      </c>
      <c r="P16" s="11">
        <v>1009.14</v>
      </c>
      <c r="Q16" s="10">
        <v>5.08</v>
      </c>
    </row>
    <row r="17" spans="1:17">
      <c r="A17">
        <v>13</v>
      </c>
      <c r="B17" s="13">
        <v>44117</v>
      </c>
      <c r="C17" s="10"/>
      <c r="D17" s="10"/>
      <c r="E17" s="10"/>
      <c r="F17" s="10"/>
      <c r="G17" s="9"/>
      <c r="H17" s="9"/>
      <c r="I17" s="15"/>
      <c r="J17" s="15"/>
      <c r="K17" s="15"/>
      <c r="L17" s="10"/>
      <c r="M17" s="9"/>
      <c r="N17" s="9"/>
      <c r="O17" s="11"/>
      <c r="P17" s="11"/>
      <c r="Q17" s="10"/>
    </row>
    <row r="18" spans="1:17">
      <c r="A18">
        <v>14</v>
      </c>
      <c r="B18" s="13">
        <v>44118</v>
      </c>
      <c r="C18" s="10">
        <v>14.7</v>
      </c>
      <c r="D18" s="10">
        <v>10.199999999999999</v>
      </c>
      <c r="E18" s="10">
        <v>7.5</v>
      </c>
      <c r="F18" s="10">
        <v>10.7</v>
      </c>
      <c r="G18" s="9">
        <v>8.6999999999999993</v>
      </c>
      <c r="H18" s="9">
        <v>6.5</v>
      </c>
      <c r="I18" s="15">
        <v>0.96</v>
      </c>
      <c r="J18" s="15">
        <v>0.91</v>
      </c>
      <c r="K18" s="15">
        <v>0.74</v>
      </c>
      <c r="L18" s="10">
        <v>13.7</v>
      </c>
      <c r="M18" s="9">
        <v>1.9</v>
      </c>
      <c r="N18" s="9">
        <v>0</v>
      </c>
      <c r="O18" s="11">
        <v>1028.1099999999999</v>
      </c>
      <c r="P18" s="11">
        <v>1018.29</v>
      </c>
      <c r="Q18" s="10">
        <v>3.05</v>
      </c>
    </row>
    <row r="19" spans="1:17">
      <c r="A19">
        <v>15</v>
      </c>
      <c r="B19" s="13">
        <v>44119</v>
      </c>
      <c r="C19" s="10">
        <v>10.5</v>
      </c>
      <c r="D19" s="10">
        <v>6.7</v>
      </c>
      <c r="E19" s="10">
        <v>3.3</v>
      </c>
      <c r="F19" s="10">
        <v>7.1</v>
      </c>
      <c r="G19" s="9">
        <v>5</v>
      </c>
      <c r="H19" s="9">
        <v>2</v>
      </c>
      <c r="I19" s="15">
        <v>0.99</v>
      </c>
      <c r="J19" s="15">
        <v>0.89</v>
      </c>
      <c r="K19" s="15">
        <v>0.76</v>
      </c>
      <c r="L19" s="10">
        <v>13</v>
      </c>
      <c r="M19" s="9">
        <v>1.5</v>
      </c>
      <c r="N19" s="9">
        <v>0</v>
      </c>
      <c r="O19" s="11">
        <v>1028.45</v>
      </c>
      <c r="P19" s="11">
        <v>1027.0899999999999</v>
      </c>
      <c r="Q19" s="10">
        <v>0.25</v>
      </c>
    </row>
    <row r="20" spans="1:17">
      <c r="A20">
        <v>16</v>
      </c>
      <c r="B20" s="13">
        <v>44120</v>
      </c>
      <c r="C20" s="10">
        <v>10.9</v>
      </c>
      <c r="D20" s="10">
        <v>7</v>
      </c>
      <c r="E20" s="10">
        <v>3.2</v>
      </c>
      <c r="F20" s="10">
        <v>8.1</v>
      </c>
      <c r="G20" s="9">
        <v>5.8</v>
      </c>
      <c r="H20" s="9">
        <v>2.5</v>
      </c>
      <c r="I20" s="15">
        <v>0.98</v>
      </c>
      <c r="J20" s="15">
        <v>0.92</v>
      </c>
      <c r="K20" s="15">
        <v>0.8</v>
      </c>
      <c r="L20" s="10">
        <v>6.4</v>
      </c>
      <c r="M20" s="9">
        <v>0.3</v>
      </c>
      <c r="N20" s="9">
        <v>0</v>
      </c>
      <c r="O20" s="11">
        <v>1028.45</v>
      </c>
      <c r="P20" s="11">
        <v>1025.06</v>
      </c>
      <c r="Q20" s="10">
        <v>0</v>
      </c>
    </row>
    <row r="21" spans="1:17">
      <c r="A21">
        <v>17</v>
      </c>
      <c r="B21" s="13">
        <v>44121</v>
      </c>
      <c r="C21" s="10">
        <v>11.5</v>
      </c>
      <c r="D21" s="10">
        <v>8.6999999999999993</v>
      </c>
      <c r="E21" s="10">
        <v>6.8</v>
      </c>
      <c r="F21" s="10">
        <v>9.5</v>
      </c>
      <c r="G21" s="9">
        <v>7.5</v>
      </c>
      <c r="H21" s="9">
        <v>5.8</v>
      </c>
      <c r="I21" s="15">
        <v>0.96</v>
      </c>
      <c r="J21" s="15">
        <v>0.92</v>
      </c>
      <c r="K21" s="15">
        <v>0.86</v>
      </c>
      <c r="L21" s="10">
        <v>9.6999999999999993</v>
      </c>
      <c r="M21" s="9">
        <v>0.6</v>
      </c>
      <c r="N21" s="9">
        <v>0</v>
      </c>
      <c r="O21" s="11">
        <v>1025.74</v>
      </c>
      <c r="P21" s="11">
        <v>1022.35</v>
      </c>
      <c r="Q21" s="10">
        <v>0.25</v>
      </c>
    </row>
    <row r="22" spans="1:17">
      <c r="A22">
        <v>18</v>
      </c>
      <c r="B22" s="13">
        <v>44122</v>
      </c>
      <c r="C22" s="10">
        <v>9.1999999999999993</v>
      </c>
      <c r="D22" s="10">
        <v>7.4</v>
      </c>
      <c r="E22" s="10">
        <v>3.2</v>
      </c>
      <c r="F22" s="10">
        <v>7.8</v>
      </c>
      <c r="G22" s="9">
        <v>6.3</v>
      </c>
      <c r="H22" s="9">
        <v>2.2999999999999998</v>
      </c>
      <c r="I22" s="15">
        <v>0.97</v>
      </c>
      <c r="J22" s="15">
        <v>0.93</v>
      </c>
      <c r="K22" s="15">
        <v>0.79</v>
      </c>
      <c r="L22" s="10">
        <v>6.9</v>
      </c>
      <c r="M22" s="9">
        <v>0.2</v>
      </c>
      <c r="N22" s="9">
        <v>0</v>
      </c>
      <c r="O22" s="11">
        <v>1024.3800000000001</v>
      </c>
      <c r="P22" s="11">
        <v>1017.27</v>
      </c>
      <c r="Q22" s="10">
        <v>0.25</v>
      </c>
    </row>
    <row r="23" spans="1:17">
      <c r="A23">
        <v>19</v>
      </c>
      <c r="B23" s="13">
        <v>44123</v>
      </c>
      <c r="C23" s="10">
        <v>12.1</v>
      </c>
      <c r="D23" s="10">
        <v>10.199999999999999</v>
      </c>
      <c r="E23" s="10">
        <v>8.6</v>
      </c>
      <c r="F23" s="10">
        <v>8.9</v>
      </c>
      <c r="G23" s="9">
        <v>7.7</v>
      </c>
      <c r="H23" s="9">
        <v>5.0999999999999996</v>
      </c>
      <c r="I23" s="15">
        <v>0.92</v>
      </c>
      <c r="J23" s="15">
        <v>0.85</v>
      </c>
      <c r="K23" s="15">
        <v>0.68</v>
      </c>
      <c r="L23" s="10">
        <v>9.6999999999999993</v>
      </c>
      <c r="M23" s="9">
        <v>1.4</v>
      </c>
      <c r="N23" s="9">
        <v>0</v>
      </c>
      <c r="O23" s="11">
        <v>1017.27</v>
      </c>
      <c r="P23" s="11">
        <v>1000.68</v>
      </c>
      <c r="Q23" s="10">
        <v>0</v>
      </c>
    </row>
    <row r="24" spans="1:17">
      <c r="A24">
        <v>20</v>
      </c>
      <c r="B24" s="13">
        <v>44124</v>
      </c>
      <c r="C24" s="10">
        <v>17.2</v>
      </c>
      <c r="D24" s="10">
        <v>12.8</v>
      </c>
      <c r="E24" s="10">
        <v>9.3000000000000007</v>
      </c>
      <c r="F24" s="10">
        <v>12.3</v>
      </c>
      <c r="G24" s="9">
        <v>9.8000000000000007</v>
      </c>
      <c r="H24" s="9">
        <v>5.9</v>
      </c>
      <c r="I24" s="15">
        <v>0.95</v>
      </c>
      <c r="J24" s="15">
        <v>0.82</v>
      </c>
      <c r="K24" s="15">
        <v>0.67</v>
      </c>
      <c r="L24" s="10">
        <v>15.1</v>
      </c>
      <c r="M24" s="9">
        <v>2.2000000000000002</v>
      </c>
      <c r="N24" s="9">
        <v>0</v>
      </c>
      <c r="O24" s="11">
        <v>1001.02</v>
      </c>
      <c r="P24" s="11">
        <v>993.57</v>
      </c>
      <c r="Q24" s="10">
        <v>0.76</v>
      </c>
    </row>
    <row r="25" spans="1:17">
      <c r="A25">
        <v>21</v>
      </c>
      <c r="B25" s="13">
        <v>44125</v>
      </c>
      <c r="C25" s="10">
        <v>14.8</v>
      </c>
      <c r="D25" s="10">
        <v>12.2</v>
      </c>
      <c r="E25" s="10">
        <v>9.1999999999999993</v>
      </c>
      <c r="F25" s="10">
        <v>13.3</v>
      </c>
      <c r="G25" s="9">
        <v>10.9</v>
      </c>
      <c r="H25" s="9">
        <v>7.4</v>
      </c>
      <c r="I25" s="15">
        <v>0.98</v>
      </c>
      <c r="J25" s="15">
        <v>0.92</v>
      </c>
      <c r="K25" s="15">
        <v>0.85</v>
      </c>
      <c r="L25" s="10">
        <v>13.7</v>
      </c>
      <c r="M25" s="9">
        <v>2.4</v>
      </c>
      <c r="N25" s="9">
        <v>0</v>
      </c>
      <c r="O25" s="11">
        <v>996.28</v>
      </c>
      <c r="P25" s="11">
        <v>990.86</v>
      </c>
      <c r="Q25" s="10">
        <v>4.32</v>
      </c>
    </row>
    <row r="26" spans="1:17">
      <c r="A26">
        <v>22</v>
      </c>
      <c r="B26" s="13">
        <v>44126</v>
      </c>
      <c r="C26" s="10">
        <v>11.2</v>
      </c>
      <c r="D26" s="10">
        <v>9.1999999999999993</v>
      </c>
      <c r="E26" s="10">
        <v>7.5</v>
      </c>
      <c r="F26" s="10">
        <v>10</v>
      </c>
      <c r="G26" s="9">
        <v>8.1</v>
      </c>
      <c r="H26" s="9">
        <v>5.3</v>
      </c>
      <c r="I26" s="15">
        <v>0.96</v>
      </c>
      <c r="J26" s="15">
        <v>0.93</v>
      </c>
      <c r="K26" s="15">
        <v>0.86</v>
      </c>
      <c r="L26" s="10">
        <v>18.7</v>
      </c>
      <c r="M26" s="9">
        <v>6.4</v>
      </c>
      <c r="N26" s="9">
        <v>0</v>
      </c>
      <c r="O26" s="11">
        <v>1005.76</v>
      </c>
      <c r="P26" s="11">
        <v>995.6</v>
      </c>
      <c r="Q26" s="10">
        <v>0.51</v>
      </c>
    </row>
    <row r="27" spans="1:17">
      <c r="A27">
        <v>23</v>
      </c>
      <c r="B27" s="13">
        <v>44127</v>
      </c>
      <c r="C27" s="10">
        <v>9.9</v>
      </c>
      <c r="D27" s="10">
        <v>7.4</v>
      </c>
      <c r="E27" s="10">
        <v>4.2</v>
      </c>
      <c r="F27" s="10">
        <v>7.9</v>
      </c>
      <c r="G27" s="9">
        <v>5.3</v>
      </c>
      <c r="H27" s="9">
        <v>3.4</v>
      </c>
      <c r="I27" s="15">
        <v>0.97</v>
      </c>
      <c r="J27" s="15">
        <v>0.87</v>
      </c>
      <c r="K27" s="15">
        <v>0.76</v>
      </c>
      <c r="L27" s="10">
        <v>13.7</v>
      </c>
      <c r="M27" s="9">
        <v>2.5</v>
      </c>
      <c r="N27" s="9">
        <v>0</v>
      </c>
      <c r="O27" s="11">
        <v>1005.42</v>
      </c>
      <c r="P27" s="11">
        <v>1000.34</v>
      </c>
      <c r="Q27" s="10">
        <v>0.51</v>
      </c>
    </row>
    <row r="28" spans="1:17">
      <c r="A28">
        <v>24</v>
      </c>
      <c r="B28" s="13">
        <v>44128</v>
      </c>
      <c r="C28" s="10">
        <v>11.8</v>
      </c>
      <c r="D28" s="10">
        <v>8.3000000000000007</v>
      </c>
      <c r="E28" s="10">
        <v>6</v>
      </c>
      <c r="F28" s="10">
        <v>10.1</v>
      </c>
      <c r="G28" s="9">
        <v>6.8</v>
      </c>
      <c r="H28" s="9">
        <v>4.7</v>
      </c>
      <c r="I28" s="15">
        <v>0.97</v>
      </c>
      <c r="J28" s="15">
        <v>0.9</v>
      </c>
      <c r="K28" s="15">
        <v>0.83</v>
      </c>
      <c r="L28" s="10">
        <v>25.3</v>
      </c>
      <c r="M28" s="9">
        <v>2.9</v>
      </c>
      <c r="N28" s="9">
        <v>0</v>
      </c>
      <c r="O28" s="11">
        <v>1002.37</v>
      </c>
      <c r="P28" s="11">
        <v>987.81</v>
      </c>
      <c r="Q28" s="10">
        <v>6.1</v>
      </c>
    </row>
    <row r="29" spans="1:17">
      <c r="A29">
        <v>25</v>
      </c>
      <c r="B29" s="13">
        <v>44129</v>
      </c>
      <c r="C29" s="10">
        <v>11.5</v>
      </c>
      <c r="D29" s="10">
        <v>8</v>
      </c>
      <c r="E29" s="10">
        <v>6.5</v>
      </c>
      <c r="F29" s="10">
        <v>7.2</v>
      </c>
      <c r="G29" s="9">
        <v>5.5</v>
      </c>
      <c r="H29" s="9">
        <v>4.3</v>
      </c>
      <c r="I29" s="15">
        <v>0.92</v>
      </c>
      <c r="J29" s="15">
        <v>0.84</v>
      </c>
      <c r="K29" s="15">
        <v>0.7</v>
      </c>
      <c r="L29" s="10">
        <v>24.5</v>
      </c>
      <c r="M29" s="9">
        <v>4.3</v>
      </c>
      <c r="N29" s="9">
        <v>0</v>
      </c>
      <c r="O29" s="11">
        <v>989.84</v>
      </c>
      <c r="P29" s="11">
        <v>986.46</v>
      </c>
      <c r="Q29" s="10">
        <v>1.27</v>
      </c>
    </row>
    <row r="30" spans="1:17">
      <c r="A30">
        <v>26</v>
      </c>
      <c r="B30" s="13">
        <v>44130</v>
      </c>
      <c r="C30" s="10">
        <v>11</v>
      </c>
      <c r="D30" s="10">
        <v>8.4</v>
      </c>
      <c r="E30" s="10">
        <v>7.1</v>
      </c>
      <c r="F30" s="10">
        <v>8.5</v>
      </c>
      <c r="G30" s="9">
        <v>6.7</v>
      </c>
      <c r="H30" s="9">
        <v>5.5</v>
      </c>
      <c r="I30" s="15">
        <v>0.97</v>
      </c>
      <c r="J30" s="15">
        <v>0.89</v>
      </c>
      <c r="K30" s="15">
        <v>0.76</v>
      </c>
      <c r="L30" s="10">
        <v>21.9</v>
      </c>
      <c r="M30" s="9">
        <v>5.7</v>
      </c>
      <c r="N30" s="9">
        <v>0</v>
      </c>
      <c r="O30" s="11">
        <v>994.58</v>
      </c>
      <c r="P30" s="11">
        <v>986.12</v>
      </c>
      <c r="Q30" s="10">
        <v>8.64</v>
      </c>
    </row>
    <row r="31" spans="1:17">
      <c r="A31">
        <v>27</v>
      </c>
      <c r="B31" s="13">
        <v>44131</v>
      </c>
      <c r="C31" s="10">
        <v>10</v>
      </c>
      <c r="D31" s="10">
        <v>7.5</v>
      </c>
      <c r="E31" s="10">
        <v>5.7</v>
      </c>
      <c r="F31" s="10">
        <v>9.5</v>
      </c>
      <c r="G31" s="9">
        <v>6.4</v>
      </c>
      <c r="H31" s="9">
        <v>4.7</v>
      </c>
      <c r="I31" s="15">
        <v>0.96</v>
      </c>
      <c r="J31" s="15">
        <v>0.93</v>
      </c>
      <c r="K31" s="15">
        <v>0.85</v>
      </c>
      <c r="L31" s="10">
        <v>20.6</v>
      </c>
      <c r="M31" s="9">
        <v>2.7</v>
      </c>
      <c r="N31" s="9">
        <v>0</v>
      </c>
      <c r="O31" s="11">
        <v>994.24</v>
      </c>
      <c r="P31" s="11">
        <v>984.76</v>
      </c>
      <c r="Q31" s="10">
        <v>3.81</v>
      </c>
    </row>
    <row r="32" spans="1:17">
      <c r="A32">
        <v>28</v>
      </c>
      <c r="B32" s="13">
        <v>44132</v>
      </c>
      <c r="C32" s="10">
        <v>10.3</v>
      </c>
      <c r="D32" s="10">
        <v>7.4</v>
      </c>
      <c r="E32" s="10">
        <v>5.0999999999999996</v>
      </c>
      <c r="F32" s="10">
        <v>7</v>
      </c>
      <c r="G32" s="9">
        <v>5.7</v>
      </c>
      <c r="H32" s="9">
        <v>4.0999999999999996</v>
      </c>
      <c r="I32" s="15">
        <v>0.95</v>
      </c>
      <c r="J32" s="15">
        <v>0.89</v>
      </c>
      <c r="K32" s="15">
        <v>0.71</v>
      </c>
      <c r="L32" s="10">
        <v>20.6</v>
      </c>
      <c r="M32" s="9">
        <v>4.3</v>
      </c>
      <c r="N32" s="9">
        <v>0</v>
      </c>
      <c r="O32" s="11">
        <v>999.66</v>
      </c>
      <c r="P32" s="11">
        <v>989.84</v>
      </c>
      <c r="Q32" s="10">
        <v>6.1</v>
      </c>
    </row>
    <row r="33" spans="1:18">
      <c r="A33">
        <v>29</v>
      </c>
      <c r="B33" s="13">
        <v>44133</v>
      </c>
      <c r="C33" s="10">
        <v>12.8</v>
      </c>
      <c r="D33" s="10">
        <v>10</v>
      </c>
      <c r="E33" s="10">
        <v>6.3</v>
      </c>
      <c r="F33" s="10">
        <v>12.5</v>
      </c>
      <c r="G33" s="9">
        <v>9.1</v>
      </c>
      <c r="H33" s="9">
        <v>5</v>
      </c>
      <c r="I33" s="15">
        <v>0.99</v>
      </c>
      <c r="J33" s="15">
        <v>0.94</v>
      </c>
      <c r="K33" s="15">
        <v>0.88</v>
      </c>
      <c r="L33" s="10">
        <v>28.5</v>
      </c>
      <c r="M33" s="9">
        <v>6.4</v>
      </c>
      <c r="N33" s="9">
        <v>0</v>
      </c>
      <c r="O33" s="11">
        <v>1004.74</v>
      </c>
      <c r="P33" s="11">
        <v>999.32</v>
      </c>
      <c r="Q33" s="10">
        <v>5.84</v>
      </c>
    </row>
    <row r="34" spans="1:18">
      <c r="A34">
        <v>30</v>
      </c>
      <c r="B34" s="13">
        <v>44134</v>
      </c>
      <c r="C34" s="10">
        <v>13.3</v>
      </c>
      <c r="D34" s="10">
        <v>9.9</v>
      </c>
      <c r="E34" s="10">
        <v>3.2</v>
      </c>
      <c r="F34" s="10">
        <v>12.6</v>
      </c>
      <c r="G34" s="9">
        <v>8.3000000000000007</v>
      </c>
      <c r="H34" s="9">
        <v>2.2999999999999998</v>
      </c>
      <c r="I34" s="15">
        <v>0.99</v>
      </c>
      <c r="J34" s="15">
        <v>0.9</v>
      </c>
      <c r="K34" s="15">
        <v>0.66</v>
      </c>
      <c r="L34" s="10">
        <v>27.7</v>
      </c>
      <c r="M34" s="9">
        <v>5.3</v>
      </c>
      <c r="N34" s="9">
        <v>0</v>
      </c>
      <c r="O34" s="11">
        <v>1015.58</v>
      </c>
      <c r="P34" s="11">
        <v>1000</v>
      </c>
      <c r="Q34" s="10">
        <v>1.52</v>
      </c>
    </row>
    <row r="35" spans="1:18">
      <c r="B35" s="13">
        <v>44135</v>
      </c>
      <c r="C35" s="10">
        <v>14.9</v>
      </c>
      <c r="D35" s="10">
        <v>10.6</v>
      </c>
      <c r="E35" s="10">
        <v>5.2</v>
      </c>
      <c r="F35" s="10">
        <v>13</v>
      </c>
      <c r="G35" s="9">
        <v>8.3000000000000007</v>
      </c>
      <c r="H35" s="9">
        <v>3.9</v>
      </c>
      <c r="I35" s="15">
        <v>0.98</v>
      </c>
      <c r="J35" s="15">
        <v>0.86</v>
      </c>
      <c r="K35" s="15">
        <v>0.75</v>
      </c>
      <c r="L35" s="10">
        <v>32</v>
      </c>
      <c r="M35" s="9">
        <v>8.3000000000000007</v>
      </c>
      <c r="N35" s="9">
        <v>0</v>
      </c>
      <c r="O35" s="11">
        <v>1013.88</v>
      </c>
      <c r="P35" s="11">
        <v>992.89</v>
      </c>
      <c r="Q35" s="10">
        <v>5.84</v>
      </c>
    </row>
    <row r="36" spans="1:18">
      <c r="C36" s="10"/>
      <c r="D36" s="10"/>
      <c r="E36" s="10"/>
      <c r="F36" s="10"/>
      <c r="G36" s="9"/>
      <c r="H36" s="9"/>
      <c r="I36" s="15"/>
      <c r="J36" s="15"/>
      <c r="K36" s="15"/>
      <c r="L36" s="10"/>
      <c r="M36" s="9"/>
      <c r="N36" s="9"/>
      <c r="O36" s="11"/>
      <c r="P36" s="11"/>
      <c r="Q36" s="11"/>
    </row>
    <row r="38" spans="1:18">
      <c r="B38" s="1" t="s">
        <v>8</v>
      </c>
      <c r="R38" s="6" t="e">
        <f>AVERAGE(R5:R35)</f>
        <v>#DIV/0!</v>
      </c>
    </row>
    <row r="39" spans="1:18">
      <c r="B39" s="1" t="s">
        <v>9</v>
      </c>
      <c r="C39" s="6">
        <f>AVERAGE(C5:C36)</f>
        <v>12.28</v>
      </c>
      <c r="D39" s="6">
        <f>AVERAGE(D5:D36)</f>
        <v>9.0066666666666677</v>
      </c>
      <c r="E39" s="6">
        <f>AVERAGE(E5:E36)</f>
        <v>5.7833333333333314</v>
      </c>
      <c r="F39" s="6">
        <f>AVERAGE(F5:F36)</f>
        <v>9.8033333333333346</v>
      </c>
      <c r="G39" s="6">
        <f>AVERAGE(G5:G36)</f>
        <v>7.4266666666666667</v>
      </c>
      <c r="H39" s="6">
        <f>AVERAGE(H5:H36)</f>
        <v>4.6000000000000005</v>
      </c>
      <c r="I39" s="6">
        <f>AVERAGE(I5:I36)</f>
        <v>0.97</v>
      </c>
      <c r="J39" s="6">
        <f>AVERAGE(J5:J36)</f>
        <v>0.90133333333333332</v>
      </c>
      <c r="K39" s="6">
        <f>AVERAGE(K5:K36)</f>
        <v>0.76833333333333331</v>
      </c>
      <c r="L39" s="6">
        <f>AVERAGE(L5:L36)</f>
        <v>15.706666666666665</v>
      </c>
      <c r="M39" s="6">
        <f>AVERAGE(M5:M36)</f>
        <v>2.7499999999999996</v>
      </c>
      <c r="N39" s="6">
        <f>AVERAGE(N5:N36)</f>
        <v>0</v>
      </c>
      <c r="O39" s="6">
        <f>AVERAGE(O5:O36)</f>
        <v>1008.7720000000002</v>
      </c>
      <c r="P39" s="6">
        <f>AVERAGE(P5:P36)</f>
        <v>999.95566666666662</v>
      </c>
      <c r="Q39" s="6">
        <f>AVERAGE(Q5:Q36)</f>
        <v>4.783666666666667</v>
      </c>
    </row>
    <row r="40" spans="1:18">
      <c r="C40" s="7"/>
      <c r="Q40" s="8">
        <f>SUM(Q6:Q36)</f>
        <v>138.68000000000004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2020-12-11T07:32:51Z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