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uly" sheetId="1" r:id="rId1"/>
    <sheet name="Sheet1" sheetId="2" r:id="rId2"/>
  </sheets>
  <calcPr calcId="124519" iterateDelta="1E-4"/>
</workbook>
</file>

<file path=xl/calcChain.xml><?xml version="1.0" encoding="utf-8"?>
<calcChain xmlns="http://schemas.openxmlformats.org/spreadsheetml/2006/main">
  <c r="D38" i="1"/>
  <c r="E38"/>
  <c r="F38"/>
  <c r="G38"/>
  <c r="H38"/>
  <c r="I38"/>
  <c r="J38"/>
  <c r="K38"/>
  <c r="L38"/>
  <c r="M38"/>
  <c r="N38"/>
  <c r="O38"/>
  <c r="P38"/>
  <c r="Q38"/>
  <c r="C38"/>
  <c r="Q39"/>
  <c r="C35" i="2" l="1"/>
</calcChain>
</file>

<file path=xl/sharedStrings.xml><?xml version="1.0" encoding="utf-8"?>
<sst xmlns="http://schemas.openxmlformats.org/spreadsheetml/2006/main" count="25" uniqueCount="16">
  <si>
    <t>Temperature</t>
  </si>
  <si>
    <t>Humidity</t>
  </si>
  <si>
    <t>Speed</t>
  </si>
  <si>
    <t>Pressure</t>
  </si>
  <si>
    <t>Date</t>
  </si>
  <si>
    <t>Avg</t>
  </si>
  <si>
    <t>High</t>
  </si>
  <si>
    <t>Low</t>
  </si>
  <si>
    <t>AVERAGE</t>
  </si>
  <si>
    <t>SUM</t>
  </si>
  <si>
    <t>DewPoint</t>
  </si>
  <si>
    <t>High°</t>
  </si>
  <si>
    <t>Low°</t>
  </si>
  <si>
    <t>Daily Precip. (mm)</t>
  </si>
  <si>
    <t xml:space="preserve"> </t>
  </si>
  <si>
    <t>Brough March 2021</t>
  </si>
</sst>
</file>

<file path=xl/styles.xml><?xml version="1.0" encoding="utf-8"?>
<styleSheet xmlns="http://schemas.openxmlformats.org/spreadsheetml/2006/main">
  <numFmts count="2">
    <numFmt numFmtId="164" formatCode="\£#,##0.00"/>
    <numFmt numFmtId="165" formatCode="dd/mm/yyyy;@"/>
  </numFmts>
  <fonts count="3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/>
    <xf numFmtId="0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wrapText="1"/>
    </xf>
    <xf numFmtId="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600" b="1" strike="noStrike" spc="-1">
                <a:latin typeface="Arial"/>
              </a:defRPr>
            </a:pPr>
            <a:r>
              <a:rPr sz="1600" b="1" strike="noStrike" spc="-1">
                <a:latin typeface="Arial"/>
              </a:rPr>
              <a:t>March 2021 Temperature and Precipitation Brough, Cumbria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6.7139841471001507E-2"/>
          <c:y val="7.9916884342727548E-2"/>
          <c:w val="0.74772235022699707"/>
          <c:h val="0.86941697774951898"/>
        </c:manualLayout>
      </c:layout>
      <c:barChart>
        <c:barDir val="col"/>
        <c:grouping val="clustered"/>
        <c:ser>
          <c:idx val="0"/>
          <c:order val="0"/>
          <c:tx>
            <c:strRef>
              <c:f>July!$C$4</c:f>
              <c:strCache>
                <c:ptCount val="1"/>
                <c:pt idx="0">
                  <c:v>High°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val>
            <c:numRef>
              <c:f>July!$C$5:$C$34</c:f>
              <c:numCache>
                <c:formatCode>General</c:formatCode>
                <c:ptCount val="30"/>
                <c:pt idx="0">
                  <c:v>11.4</c:v>
                </c:pt>
                <c:pt idx="1">
                  <c:v>10.9</c:v>
                </c:pt>
                <c:pt idx="2">
                  <c:v>3.7</c:v>
                </c:pt>
                <c:pt idx="3">
                  <c:v>7.2</c:v>
                </c:pt>
                <c:pt idx="4">
                  <c:v>5.6</c:v>
                </c:pt>
                <c:pt idx="5">
                  <c:v>4.5</c:v>
                </c:pt>
                <c:pt idx="6">
                  <c:v>8.9</c:v>
                </c:pt>
                <c:pt idx="7">
                  <c:v>8.5</c:v>
                </c:pt>
                <c:pt idx="8">
                  <c:v>7.2</c:v>
                </c:pt>
                <c:pt idx="9">
                  <c:v>10.4</c:v>
                </c:pt>
                <c:pt idx="10">
                  <c:v>8.1</c:v>
                </c:pt>
                <c:pt idx="11">
                  <c:v>6.5</c:v>
                </c:pt>
                <c:pt idx="12">
                  <c:v>7.4</c:v>
                </c:pt>
                <c:pt idx="13">
                  <c:v>6.7</c:v>
                </c:pt>
                <c:pt idx="14">
                  <c:v>11.5</c:v>
                </c:pt>
                <c:pt idx="15">
                  <c:v>15.9</c:v>
                </c:pt>
                <c:pt idx="16">
                  <c:v>13.3</c:v>
                </c:pt>
                <c:pt idx="17">
                  <c:v>15.4</c:v>
                </c:pt>
                <c:pt idx="18">
                  <c:v>12.3</c:v>
                </c:pt>
                <c:pt idx="19">
                  <c:v>12.7</c:v>
                </c:pt>
                <c:pt idx="20">
                  <c:v>12.5</c:v>
                </c:pt>
                <c:pt idx="21">
                  <c:v>8.6999999999999993</c:v>
                </c:pt>
                <c:pt idx="22">
                  <c:v>10.3</c:v>
                </c:pt>
                <c:pt idx="23">
                  <c:v>10.7</c:v>
                </c:pt>
                <c:pt idx="24">
                  <c:v>8.3000000000000007</c:v>
                </c:pt>
                <c:pt idx="25">
                  <c:v>8.1999999999999993</c:v>
                </c:pt>
                <c:pt idx="26">
                  <c:v>10.6</c:v>
                </c:pt>
                <c:pt idx="27">
                  <c:v>10.5</c:v>
                </c:pt>
                <c:pt idx="28">
                  <c:v>16</c:v>
                </c:pt>
                <c:pt idx="29">
                  <c:v>20.100000000000001</c:v>
                </c:pt>
              </c:numCache>
            </c:numRef>
          </c:val>
        </c:ser>
        <c:ser>
          <c:idx val="1"/>
          <c:order val="1"/>
          <c:tx>
            <c:strRef>
              <c:f>July!$E$4</c:f>
              <c:strCache>
                <c:ptCount val="1"/>
                <c:pt idx="0">
                  <c:v>Low°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val>
            <c:numRef>
              <c:f>July!$E$5:$E$34</c:f>
              <c:numCache>
                <c:formatCode>General</c:formatCode>
                <c:ptCount val="30"/>
                <c:pt idx="0">
                  <c:v>1.9</c:v>
                </c:pt>
                <c:pt idx="1">
                  <c:v>-1.8</c:v>
                </c:pt>
                <c:pt idx="2">
                  <c:v>-3.4</c:v>
                </c:pt>
                <c:pt idx="3">
                  <c:v>1</c:v>
                </c:pt>
                <c:pt idx="4">
                  <c:v>1.4</c:v>
                </c:pt>
                <c:pt idx="5">
                  <c:v>-1.8</c:v>
                </c:pt>
                <c:pt idx="6">
                  <c:v>-1.4</c:v>
                </c:pt>
                <c:pt idx="7">
                  <c:v>1.9</c:v>
                </c:pt>
                <c:pt idx="8">
                  <c:v>4.7</c:v>
                </c:pt>
                <c:pt idx="9">
                  <c:v>4.7</c:v>
                </c:pt>
                <c:pt idx="10">
                  <c:v>2.8</c:v>
                </c:pt>
                <c:pt idx="11">
                  <c:v>3</c:v>
                </c:pt>
                <c:pt idx="12">
                  <c:v>0.7</c:v>
                </c:pt>
                <c:pt idx="13">
                  <c:v>2.2999999999999998</c:v>
                </c:pt>
                <c:pt idx="14">
                  <c:v>4.9000000000000004</c:v>
                </c:pt>
                <c:pt idx="15">
                  <c:v>5.2</c:v>
                </c:pt>
                <c:pt idx="16">
                  <c:v>2</c:v>
                </c:pt>
                <c:pt idx="17">
                  <c:v>1.7</c:v>
                </c:pt>
                <c:pt idx="18">
                  <c:v>6.5</c:v>
                </c:pt>
                <c:pt idx="19">
                  <c:v>5.2</c:v>
                </c:pt>
                <c:pt idx="20">
                  <c:v>3.3</c:v>
                </c:pt>
                <c:pt idx="21">
                  <c:v>6</c:v>
                </c:pt>
                <c:pt idx="22">
                  <c:v>4.5999999999999996</c:v>
                </c:pt>
                <c:pt idx="23">
                  <c:v>5</c:v>
                </c:pt>
                <c:pt idx="24">
                  <c:v>1.9</c:v>
                </c:pt>
                <c:pt idx="25">
                  <c:v>0.9</c:v>
                </c:pt>
                <c:pt idx="26">
                  <c:v>6.7</c:v>
                </c:pt>
                <c:pt idx="27">
                  <c:v>8.9</c:v>
                </c:pt>
                <c:pt idx="28">
                  <c:v>7.6</c:v>
                </c:pt>
                <c:pt idx="29">
                  <c:v>6.8</c:v>
                </c:pt>
              </c:numCache>
            </c:numRef>
          </c:val>
        </c:ser>
        <c:gapWidth val="100"/>
        <c:axId val="120632064"/>
        <c:axId val="120634368"/>
      </c:barChart>
      <c:lineChart>
        <c:grouping val="standard"/>
        <c:ser>
          <c:idx val="2"/>
          <c:order val="2"/>
          <c:tx>
            <c:strRef>
              <c:f>July!$Q$4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val>
            <c:numRef>
              <c:f>July!$Q$5:$Q$34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1.52</c:v>
                </c:pt>
                <c:pt idx="8">
                  <c:v>1.27</c:v>
                </c:pt>
                <c:pt idx="9">
                  <c:v>22.35</c:v>
                </c:pt>
                <c:pt idx="10">
                  <c:v>18.8</c:v>
                </c:pt>
                <c:pt idx="11">
                  <c:v>4.0599999999999996</c:v>
                </c:pt>
                <c:pt idx="12">
                  <c:v>17.02</c:v>
                </c:pt>
                <c:pt idx="13">
                  <c:v>4.83</c:v>
                </c:pt>
                <c:pt idx="14">
                  <c:v>0.25</c:v>
                </c:pt>
                <c:pt idx="15">
                  <c:v>4.32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1.52</c:v>
                </c:pt>
                <c:pt idx="22">
                  <c:v>1.78</c:v>
                </c:pt>
                <c:pt idx="23">
                  <c:v>0.51</c:v>
                </c:pt>
                <c:pt idx="24">
                  <c:v>4.32</c:v>
                </c:pt>
                <c:pt idx="25">
                  <c:v>4.57</c:v>
                </c:pt>
                <c:pt idx="26">
                  <c:v>38.1</c:v>
                </c:pt>
                <c:pt idx="27">
                  <c:v>5.59</c:v>
                </c:pt>
                <c:pt idx="28">
                  <c:v>0.25</c:v>
                </c:pt>
                <c:pt idx="29">
                  <c:v>0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20644736"/>
        <c:axId val="120646272"/>
      </c:lineChart>
      <c:catAx>
        <c:axId val="120632064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900" b="0" strike="noStrike" spc="-1">
                    <a:latin typeface="Arial"/>
                  </a:defRPr>
                </a:pPr>
                <a:r>
                  <a:rPr sz="900" b="0" strike="noStrike" spc="-1">
                    <a:latin typeface="Arial"/>
                  </a:rPr>
                  <a:t>Date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20634368"/>
        <c:crossesAt val="0"/>
        <c:auto val="1"/>
        <c:lblAlgn val="ctr"/>
        <c:lblOffset val="100"/>
      </c:catAx>
      <c:valAx>
        <c:axId val="120634368"/>
        <c:scaling>
          <c:orientation val="minMax"/>
          <c:max val="20"/>
          <c:min val="-5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Temperature °C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20632064"/>
        <c:crosses val="autoZero"/>
        <c:crossBetween val="between"/>
      </c:valAx>
      <c:catAx>
        <c:axId val="120644736"/>
        <c:scaling>
          <c:orientation val="minMax"/>
        </c:scaling>
        <c:delete val="1"/>
        <c:axPos val="b"/>
        <c:numFmt formatCode="General" sourceLinked="1"/>
        <c:tickLblPos val="nextTo"/>
        <c:crossAx val="120646272"/>
        <c:crossesAt val="0"/>
        <c:auto val="1"/>
        <c:lblAlgn val="ctr"/>
        <c:lblOffset val="100"/>
      </c:catAx>
      <c:valAx>
        <c:axId val="120646272"/>
        <c:scaling>
          <c:orientation val="minMax"/>
          <c:max val="40"/>
          <c:min val="-10"/>
        </c:scaling>
        <c:axPos val="r"/>
        <c:title>
          <c:tx>
            <c:rich>
              <a:bodyPr rot="-5400000"/>
              <a:lstStyle/>
              <a:p>
                <a:pPr>
                  <a:defRPr lang="en-US" sz="1200" b="1" strike="noStrike" spc="-1">
                    <a:latin typeface="Arial"/>
                  </a:defRPr>
                </a:pPr>
                <a:r>
                  <a:rPr sz="1200" b="1" strike="noStrike" spc="-1">
                    <a:latin typeface="Arial"/>
                  </a:rPr>
                  <a:t>Precipitation mm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sz="1000" b="0" strike="noStrike" spc="-1">
                <a:latin typeface="Arial"/>
              </a:defRPr>
            </a:pPr>
            <a:endParaRPr lang="en-US"/>
          </a:p>
        </c:txPr>
        <c:crossAx val="120644736"/>
        <c:crosses val="max"/>
        <c:crossBetween val="between"/>
        <c:minorUnit val="5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90498120249469"/>
          <c:y val="0.11728369772906784"/>
          <c:w val="0.12940068060246596"/>
          <c:h val="0.10653437861541638"/>
        </c:manualLayout>
      </c:layout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latin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687859</xdr:colOff>
      <xdr:row>41</xdr:row>
      <xdr:rowOff>114404</xdr:rowOff>
    </xdr:from>
    <xdr:to>
      <xdr:col>16</xdr:col>
      <xdr:colOff>814916</xdr:colOff>
      <xdr:row>80</xdr:row>
      <xdr:rowOff>25494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90" zoomScaleNormal="90" workbookViewId="0">
      <selection activeCell="U27" sqref="U27"/>
    </sheetView>
  </sheetViews>
  <sheetFormatPr defaultRowHeight="12.75"/>
  <cols>
    <col min="1" max="1" width="8.7109375" customWidth="1"/>
    <col min="2" max="2" width="24.140625" style="1" customWidth="1"/>
    <col min="3" max="3" width="11.28515625" customWidth="1"/>
    <col min="4" max="8" width="8.7109375" customWidth="1"/>
    <col min="9" max="10" width="11.42578125" customWidth="1"/>
    <col min="11" max="11" width="12.28515625" customWidth="1"/>
    <col min="12" max="12" width="16.7109375" customWidth="1"/>
    <col min="13" max="13" width="14.85546875" customWidth="1"/>
    <col min="14" max="14" width="11.42578125" customWidth="1"/>
    <col min="15" max="15" width="15.5703125" customWidth="1"/>
    <col min="16" max="16" width="14.42578125" customWidth="1"/>
    <col min="17" max="17" width="18.85546875" customWidth="1"/>
    <col min="18" max="1025" width="8.7109375" customWidth="1"/>
  </cols>
  <sheetData>
    <row r="1" spans="1:17" ht="18">
      <c r="A1" s="2"/>
      <c r="B1" s="3" t="s">
        <v>15</v>
      </c>
    </row>
    <row r="3" spans="1:17">
      <c r="B3" s="4"/>
      <c r="C3" s="5"/>
      <c r="D3" s="5" t="s">
        <v>0</v>
      </c>
      <c r="E3" s="5"/>
      <c r="F3" s="5"/>
      <c r="G3" s="5" t="s">
        <v>10</v>
      </c>
      <c r="H3" s="5"/>
      <c r="I3" s="5"/>
      <c r="J3" s="5" t="s">
        <v>1</v>
      </c>
      <c r="K3" s="5"/>
      <c r="L3" s="5"/>
      <c r="M3" s="5" t="s">
        <v>2</v>
      </c>
      <c r="N3" s="5"/>
      <c r="O3" s="5" t="s">
        <v>3</v>
      </c>
      <c r="P3" s="5"/>
      <c r="Q3" s="5"/>
    </row>
    <row r="4" spans="1:17">
      <c r="B4" s="4" t="s">
        <v>4</v>
      </c>
      <c r="C4" s="5" t="s">
        <v>11</v>
      </c>
      <c r="D4" s="5" t="s">
        <v>5</v>
      </c>
      <c r="E4" s="5" t="s">
        <v>12</v>
      </c>
      <c r="F4" s="5" t="s">
        <v>6</v>
      </c>
      <c r="G4" s="5" t="s">
        <v>5</v>
      </c>
      <c r="H4" s="5" t="s">
        <v>7</v>
      </c>
      <c r="I4" s="5" t="s">
        <v>6</v>
      </c>
      <c r="J4" s="5" t="s">
        <v>5</v>
      </c>
      <c r="K4" s="5" t="s">
        <v>7</v>
      </c>
      <c r="L4" s="5" t="s">
        <v>6</v>
      </c>
      <c r="M4" s="5" t="s">
        <v>5</v>
      </c>
      <c r="N4" s="5" t="s">
        <v>7</v>
      </c>
      <c r="O4" s="5" t="s">
        <v>6</v>
      </c>
      <c r="P4" s="5" t="s">
        <v>7</v>
      </c>
      <c r="Q4" s="5" t="s">
        <v>13</v>
      </c>
    </row>
    <row r="5" spans="1:17">
      <c r="B5" s="13">
        <v>44256</v>
      </c>
      <c r="C5" s="9">
        <v>11.4</v>
      </c>
      <c r="D5" s="9">
        <v>4.9000000000000004</v>
      </c>
      <c r="E5" s="9">
        <v>1.9</v>
      </c>
      <c r="F5" s="9">
        <v>7.4</v>
      </c>
      <c r="G5" s="9">
        <v>3.2</v>
      </c>
      <c r="H5" s="9">
        <v>1.1000000000000001</v>
      </c>
      <c r="I5" s="14">
        <v>0.96</v>
      </c>
      <c r="J5" s="14">
        <v>0.89</v>
      </c>
      <c r="K5" s="14">
        <v>0.67</v>
      </c>
      <c r="L5" s="9">
        <v>13</v>
      </c>
      <c r="M5" s="9">
        <v>2.9</v>
      </c>
      <c r="N5" s="9">
        <v>0</v>
      </c>
      <c r="O5" s="11">
        <v>1034.8800000000001</v>
      </c>
      <c r="P5" s="11">
        <v>1030.48</v>
      </c>
      <c r="Q5" s="9">
        <v>0</v>
      </c>
    </row>
    <row r="6" spans="1:17">
      <c r="B6" s="13">
        <v>44257</v>
      </c>
      <c r="C6" s="9">
        <v>10.9</v>
      </c>
      <c r="D6" s="9">
        <v>2.6</v>
      </c>
      <c r="E6" s="9">
        <v>-1.8</v>
      </c>
      <c r="F6" s="9">
        <v>6.2</v>
      </c>
      <c r="G6" s="9">
        <v>1</v>
      </c>
      <c r="H6" s="9">
        <v>-2.9</v>
      </c>
      <c r="I6" s="14">
        <v>0.96</v>
      </c>
      <c r="J6" s="14">
        <v>0.9</v>
      </c>
      <c r="K6" s="14">
        <v>0.68</v>
      </c>
      <c r="L6" s="9">
        <v>10.5</v>
      </c>
      <c r="M6" s="9">
        <v>2.9</v>
      </c>
      <c r="N6" s="9">
        <v>0</v>
      </c>
      <c r="O6" s="11">
        <v>1031.1600000000001</v>
      </c>
      <c r="P6" s="11">
        <v>1027.77</v>
      </c>
      <c r="Q6" s="9">
        <v>0</v>
      </c>
    </row>
    <row r="7" spans="1:17">
      <c r="B7" s="13">
        <v>44258</v>
      </c>
      <c r="C7" s="9">
        <v>3.7</v>
      </c>
      <c r="D7" s="9">
        <v>1.4</v>
      </c>
      <c r="E7" s="9">
        <v>-3.4</v>
      </c>
      <c r="F7" s="9">
        <v>2.1</v>
      </c>
      <c r="G7" s="9">
        <v>0.1</v>
      </c>
      <c r="H7" s="9">
        <v>-4.0999999999999996</v>
      </c>
      <c r="I7" s="14">
        <v>0.96</v>
      </c>
      <c r="J7" s="14">
        <v>0.91</v>
      </c>
      <c r="K7" s="14">
        <v>0.87</v>
      </c>
      <c r="L7" s="9">
        <v>9.6999999999999993</v>
      </c>
      <c r="M7" s="9">
        <v>2</v>
      </c>
      <c r="N7" s="9">
        <v>0</v>
      </c>
      <c r="O7" s="11">
        <v>1028.78</v>
      </c>
      <c r="P7" s="11">
        <v>1025.74</v>
      </c>
      <c r="Q7" s="9">
        <v>0</v>
      </c>
    </row>
    <row r="8" spans="1:17">
      <c r="B8" s="13">
        <v>44259</v>
      </c>
      <c r="C8" s="9">
        <v>7.2</v>
      </c>
      <c r="D8" s="9">
        <v>3.4</v>
      </c>
      <c r="E8" s="9">
        <v>1</v>
      </c>
      <c r="F8" s="9">
        <v>4.9000000000000004</v>
      </c>
      <c r="G8" s="9">
        <v>1.5</v>
      </c>
      <c r="H8" s="9">
        <v>-0.6</v>
      </c>
      <c r="I8" s="14">
        <v>0.94</v>
      </c>
      <c r="J8" s="14">
        <v>0.88</v>
      </c>
      <c r="K8" s="14">
        <v>0.68</v>
      </c>
      <c r="L8" s="9">
        <v>18.7</v>
      </c>
      <c r="M8" s="9">
        <v>2.1</v>
      </c>
      <c r="N8" s="9">
        <v>0</v>
      </c>
      <c r="O8" s="11">
        <v>1030.82</v>
      </c>
      <c r="P8" s="11">
        <v>1025.06</v>
      </c>
      <c r="Q8" s="9">
        <v>0.25</v>
      </c>
    </row>
    <row r="9" spans="1:17">
      <c r="B9" s="13">
        <v>44260</v>
      </c>
      <c r="C9" s="9">
        <v>5.6</v>
      </c>
      <c r="D9" s="9">
        <v>3</v>
      </c>
      <c r="E9" s="9">
        <v>1.4</v>
      </c>
      <c r="F9" s="9">
        <v>0.8</v>
      </c>
      <c r="G9" s="9">
        <v>-0.5</v>
      </c>
      <c r="H9" s="9">
        <v>-2.2000000000000002</v>
      </c>
      <c r="I9" s="14">
        <v>0.9</v>
      </c>
      <c r="J9" s="14">
        <v>0.78</v>
      </c>
      <c r="K9" s="14">
        <v>0.65</v>
      </c>
      <c r="L9" s="9">
        <v>9.6999999999999993</v>
      </c>
      <c r="M9" s="9">
        <v>1</v>
      </c>
      <c r="N9" s="9">
        <v>0</v>
      </c>
      <c r="O9" s="11">
        <v>1035.22</v>
      </c>
      <c r="P9" s="11">
        <v>1030.48</v>
      </c>
      <c r="Q9" s="9">
        <v>0</v>
      </c>
    </row>
    <row r="10" spans="1:17">
      <c r="B10" s="13">
        <v>44261</v>
      </c>
      <c r="C10" s="9">
        <v>4.5</v>
      </c>
      <c r="D10" s="9">
        <v>1.7</v>
      </c>
      <c r="E10" s="9">
        <v>-1.8</v>
      </c>
      <c r="F10" s="9">
        <v>0</v>
      </c>
      <c r="G10" s="9">
        <v>-1.7</v>
      </c>
      <c r="H10" s="9">
        <v>-3.3</v>
      </c>
      <c r="I10" s="14">
        <v>0.91</v>
      </c>
      <c r="J10" s="14">
        <v>0.79</v>
      </c>
      <c r="K10" s="14">
        <v>0.64</v>
      </c>
      <c r="L10" s="9">
        <v>9.3000000000000007</v>
      </c>
      <c r="M10" s="9">
        <v>1.3</v>
      </c>
      <c r="N10" s="9">
        <v>0</v>
      </c>
      <c r="O10" s="11">
        <v>1034.8800000000001</v>
      </c>
      <c r="P10" s="11">
        <v>1029.1199999999999</v>
      </c>
      <c r="Q10" s="9">
        <v>0</v>
      </c>
    </row>
    <row r="11" spans="1:17">
      <c r="B11" s="13">
        <v>44262</v>
      </c>
      <c r="C11" s="9">
        <v>8.9</v>
      </c>
      <c r="D11" s="9">
        <v>2.9</v>
      </c>
      <c r="E11" s="9">
        <v>-1.4</v>
      </c>
      <c r="F11" s="9">
        <v>4</v>
      </c>
      <c r="G11" s="9">
        <v>0.7</v>
      </c>
      <c r="H11" s="9">
        <v>-2.6</v>
      </c>
      <c r="I11" s="14">
        <v>0.93</v>
      </c>
      <c r="J11" s="14">
        <v>0.86</v>
      </c>
      <c r="K11" s="14">
        <v>0.69</v>
      </c>
      <c r="L11" s="9">
        <v>10.8</v>
      </c>
      <c r="M11" s="9">
        <v>1.2</v>
      </c>
      <c r="N11" s="9">
        <v>0</v>
      </c>
      <c r="O11" s="11">
        <v>1029.1199999999999</v>
      </c>
      <c r="P11" s="11">
        <v>1023.03</v>
      </c>
      <c r="Q11" s="9">
        <v>0</v>
      </c>
    </row>
    <row r="12" spans="1:17">
      <c r="B12" s="13">
        <v>44263</v>
      </c>
      <c r="C12" s="9">
        <v>8.5</v>
      </c>
      <c r="D12" s="9">
        <v>5.6</v>
      </c>
      <c r="E12" s="9">
        <v>1.9</v>
      </c>
      <c r="F12" s="9">
        <v>6.3</v>
      </c>
      <c r="G12" s="9">
        <v>4.3</v>
      </c>
      <c r="H12" s="9">
        <v>0.7</v>
      </c>
      <c r="I12" s="14">
        <v>0.98</v>
      </c>
      <c r="J12" s="14">
        <v>0.92</v>
      </c>
      <c r="K12" s="14">
        <v>0.82</v>
      </c>
      <c r="L12" s="9">
        <v>13.4</v>
      </c>
      <c r="M12" s="9">
        <v>2.6</v>
      </c>
      <c r="N12" s="9">
        <v>0</v>
      </c>
      <c r="O12" s="11">
        <v>1023.03</v>
      </c>
      <c r="P12" s="11">
        <v>1018.63</v>
      </c>
      <c r="Q12" s="9">
        <v>1.52</v>
      </c>
    </row>
    <row r="13" spans="1:17">
      <c r="B13" s="13">
        <v>44264</v>
      </c>
      <c r="C13" s="9">
        <v>7.2</v>
      </c>
      <c r="D13" s="9">
        <v>6</v>
      </c>
      <c r="E13" s="9">
        <v>4.7</v>
      </c>
      <c r="F13" s="9">
        <v>6.2</v>
      </c>
      <c r="G13" s="9">
        <v>5</v>
      </c>
      <c r="H13" s="9">
        <v>3.1</v>
      </c>
      <c r="I13" s="14">
        <v>0.98</v>
      </c>
      <c r="J13" s="14">
        <v>0.94</v>
      </c>
      <c r="K13" s="14">
        <v>0.85</v>
      </c>
      <c r="L13" s="9">
        <v>21.2</v>
      </c>
      <c r="M13" s="9">
        <v>3.1</v>
      </c>
      <c r="N13" s="9">
        <v>0</v>
      </c>
      <c r="O13" s="11">
        <v>1019.3</v>
      </c>
      <c r="P13" s="11">
        <v>1005.42</v>
      </c>
      <c r="Q13" s="9">
        <v>1.27</v>
      </c>
    </row>
    <row r="14" spans="1:17">
      <c r="B14" s="13">
        <v>44265</v>
      </c>
      <c r="C14" s="9">
        <v>10.4</v>
      </c>
      <c r="D14" s="9">
        <v>7.4</v>
      </c>
      <c r="E14" s="9">
        <v>4.7</v>
      </c>
      <c r="F14" s="9">
        <v>9.6</v>
      </c>
      <c r="G14" s="9">
        <v>6.5</v>
      </c>
      <c r="H14" s="9">
        <v>3.4</v>
      </c>
      <c r="I14" s="14">
        <v>0.97</v>
      </c>
      <c r="J14" s="14">
        <v>0.94</v>
      </c>
      <c r="K14" s="14">
        <v>0.87</v>
      </c>
      <c r="L14" s="9">
        <v>40.700000000000003</v>
      </c>
      <c r="M14" s="9">
        <v>10.4</v>
      </c>
      <c r="N14" s="9">
        <v>0</v>
      </c>
      <c r="O14" s="11">
        <v>1005.42</v>
      </c>
      <c r="P14" s="11">
        <v>977.99</v>
      </c>
      <c r="Q14" s="9">
        <v>22.35</v>
      </c>
    </row>
    <row r="15" spans="1:17">
      <c r="B15" s="13">
        <v>44266</v>
      </c>
      <c r="C15" s="9">
        <v>8.1</v>
      </c>
      <c r="D15" s="9">
        <v>5.2</v>
      </c>
      <c r="E15" s="9">
        <v>2.8</v>
      </c>
      <c r="F15" s="9">
        <v>6.6</v>
      </c>
      <c r="G15" s="9">
        <v>3.1</v>
      </c>
      <c r="H15" s="9">
        <v>1.3</v>
      </c>
      <c r="I15" s="14">
        <v>0.96</v>
      </c>
      <c r="J15" s="14">
        <v>0.87</v>
      </c>
      <c r="K15" s="14">
        <v>0.72</v>
      </c>
      <c r="L15" s="9">
        <v>29.9</v>
      </c>
      <c r="M15" s="9">
        <v>9</v>
      </c>
      <c r="N15" s="9">
        <v>0</v>
      </c>
      <c r="O15" s="11">
        <v>995.6</v>
      </c>
      <c r="P15" s="11">
        <v>972.57</v>
      </c>
      <c r="Q15" s="9">
        <v>18.8</v>
      </c>
    </row>
    <row r="16" spans="1:17">
      <c r="B16" s="13">
        <v>44267</v>
      </c>
      <c r="C16" s="9">
        <v>6.5</v>
      </c>
      <c r="D16" s="9">
        <v>4.4000000000000004</v>
      </c>
      <c r="E16" s="9">
        <v>3</v>
      </c>
      <c r="F16" s="9">
        <v>4.2</v>
      </c>
      <c r="G16" s="9">
        <v>2.7</v>
      </c>
      <c r="H16" s="9">
        <v>1.9</v>
      </c>
      <c r="I16" s="14">
        <v>0.95</v>
      </c>
      <c r="J16" s="14">
        <v>0.89</v>
      </c>
      <c r="K16" s="14">
        <v>0.77</v>
      </c>
      <c r="L16" s="9">
        <v>24.5</v>
      </c>
      <c r="M16" s="9">
        <v>8</v>
      </c>
      <c r="N16" s="9">
        <v>0</v>
      </c>
      <c r="O16" s="11">
        <v>994.92</v>
      </c>
      <c r="P16" s="11">
        <v>981.38</v>
      </c>
      <c r="Q16" s="9">
        <v>4.0599999999999996</v>
      </c>
    </row>
    <row r="17" spans="2:17">
      <c r="B17" s="13">
        <v>44268</v>
      </c>
      <c r="C17" s="9">
        <v>7.4</v>
      </c>
      <c r="D17" s="9">
        <v>3.7</v>
      </c>
      <c r="E17" s="9">
        <v>0.7</v>
      </c>
      <c r="F17" s="9">
        <v>3.5</v>
      </c>
      <c r="G17" s="9">
        <v>2.2000000000000002</v>
      </c>
      <c r="H17" s="9">
        <v>0.4</v>
      </c>
      <c r="I17" s="14">
        <v>0.99</v>
      </c>
      <c r="J17" s="14">
        <v>0.91</v>
      </c>
      <c r="K17" s="14">
        <v>0.71</v>
      </c>
      <c r="L17" s="9">
        <v>18.7</v>
      </c>
      <c r="M17" s="9">
        <v>4.2</v>
      </c>
      <c r="N17" s="9">
        <v>0</v>
      </c>
      <c r="O17" s="11">
        <v>1000.68</v>
      </c>
      <c r="P17" s="11">
        <v>977.99</v>
      </c>
      <c r="Q17" s="9">
        <v>17.02</v>
      </c>
    </row>
    <row r="18" spans="2:17">
      <c r="B18" s="13">
        <v>44269</v>
      </c>
      <c r="C18" s="9">
        <v>6.7</v>
      </c>
      <c r="D18" s="9">
        <v>4.9000000000000004</v>
      </c>
      <c r="E18" s="9">
        <v>2.2999999999999998</v>
      </c>
      <c r="F18" s="9">
        <v>5.6</v>
      </c>
      <c r="G18" s="9">
        <v>3.5</v>
      </c>
      <c r="H18" s="9">
        <v>1</v>
      </c>
      <c r="I18" s="14">
        <v>0.99</v>
      </c>
      <c r="J18" s="14">
        <v>0.91</v>
      </c>
      <c r="K18" s="14">
        <v>0.8</v>
      </c>
      <c r="L18" s="9">
        <v>18.3</v>
      </c>
      <c r="M18" s="9">
        <v>3.9</v>
      </c>
      <c r="N18" s="9">
        <v>0</v>
      </c>
      <c r="O18" s="11">
        <v>1012.87</v>
      </c>
      <c r="P18" s="11">
        <v>1000.68</v>
      </c>
      <c r="Q18" s="9">
        <v>4.83</v>
      </c>
    </row>
    <row r="19" spans="2:17">
      <c r="B19" s="13">
        <v>44270</v>
      </c>
      <c r="C19" s="9">
        <v>11.5</v>
      </c>
      <c r="D19" s="9">
        <v>7.2</v>
      </c>
      <c r="E19" s="9">
        <v>4.9000000000000004</v>
      </c>
      <c r="F19" s="9">
        <v>6.2</v>
      </c>
      <c r="G19" s="9">
        <v>4.7</v>
      </c>
      <c r="H19" s="9">
        <v>2.5</v>
      </c>
      <c r="I19" s="14">
        <v>0.97</v>
      </c>
      <c r="J19" s="14">
        <v>0.85</v>
      </c>
      <c r="K19" s="14">
        <v>0.57999999999999996</v>
      </c>
      <c r="L19" s="9">
        <v>11.1</v>
      </c>
      <c r="M19" s="9">
        <v>1.5</v>
      </c>
      <c r="N19" s="9">
        <v>0</v>
      </c>
      <c r="O19" s="11">
        <v>1024.3800000000001</v>
      </c>
      <c r="P19" s="11">
        <v>1012.87</v>
      </c>
      <c r="Q19" s="9">
        <v>0.25</v>
      </c>
    </row>
    <row r="20" spans="2:17">
      <c r="B20" s="13">
        <v>44271</v>
      </c>
      <c r="C20" s="9">
        <v>15.9</v>
      </c>
      <c r="D20" s="9">
        <v>9.3000000000000007</v>
      </c>
      <c r="E20" s="9">
        <v>5.2</v>
      </c>
      <c r="F20" s="9">
        <v>10.7</v>
      </c>
      <c r="G20" s="9">
        <v>7.2</v>
      </c>
      <c r="H20" s="9">
        <v>3.8</v>
      </c>
      <c r="I20" s="14">
        <v>0.99</v>
      </c>
      <c r="J20" s="14">
        <v>0.88</v>
      </c>
      <c r="K20" s="14">
        <v>0.67</v>
      </c>
      <c r="L20" s="9">
        <v>9.6999999999999993</v>
      </c>
      <c r="M20" s="9">
        <v>2.1</v>
      </c>
      <c r="N20" s="9">
        <v>0</v>
      </c>
      <c r="O20" s="11">
        <v>1033.8599999999999</v>
      </c>
      <c r="P20" s="11">
        <v>1022.35</v>
      </c>
      <c r="Q20" s="9">
        <v>4.32</v>
      </c>
    </row>
    <row r="21" spans="2:17">
      <c r="B21" s="13">
        <v>44272</v>
      </c>
      <c r="C21" s="9">
        <v>13.3</v>
      </c>
      <c r="D21" s="9">
        <v>5.9</v>
      </c>
      <c r="E21" s="9">
        <v>2</v>
      </c>
      <c r="F21" s="9">
        <v>5.6</v>
      </c>
      <c r="G21" s="9">
        <v>2.9</v>
      </c>
      <c r="H21" s="9">
        <v>1.1000000000000001</v>
      </c>
      <c r="I21" s="14">
        <v>0.97</v>
      </c>
      <c r="J21" s="14">
        <v>0.83</v>
      </c>
      <c r="K21" s="14">
        <v>0.47</v>
      </c>
      <c r="L21" s="9">
        <v>15.1</v>
      </c>
      <c r="M21" s="9">
        <v>1.3</v>
      </c>
      <c r="N21" s="9">
        <v>0</v>
      </c>
      <c r="O21" s="11">
        <v>1034.2</v>
      </c>
      <c r="P21" s="11">
        <v>1032.17</v>
      </c>
      <c r="Q21" s="9">
        <v>0</v>
      </c>
    </row>
    <row r="22" spans="2:17">
      <c r="B22" s="13">
        <v>44273</v>
      </c>
      <c r="C22" s="9">
        <v>15.4</v>
      </c>
      <c r="D22" s="9">
        <v>7.5</v>
      </c>
      <c r="E22" s="9">
        <v>1.7</v>
      </c>
      <c r="F22" s="9">
        <v>10.5</v>
      </c>
      <c r="G22" s="9">
        <v>5.6</v>
      </c>
      <c r="H22" s="9">
        <v>0.6</v>
      </c>
      <c r="I22" s="14">
        <v>0.95</v>
      </c>
      <c r="J22" s="14">
        <v>0.89</v>
      </c>
      <c r="K22" s="14">
        <v>0.71</v>
      </c>
      <c r="L22" s="9">
        <v>11.1</v>
      </c>
      <c r="M22" s="9">
        <v>1.1000000000000001</v>
      </c>
      <c r="N22" s="9">
        <v>0</v>
      </c>
      <c r="O22" s="11">
        <v>1033.53</v>
      </c>
      <c r="P22" s="11">
        <v>1026.4100000000001</v>
      </c>
      <c r="Q22" s="9">
        <v>0</v>
      </c>
    </row>
    <row r="23" spans="2:17">
      <c r="B23" s="13">
        <v>44274</v>
      </c>
      <c r="C23" s="9">
        <v>12.3</v>
      </c>
      <c r="D23" s="9">
        <v>8.3000000000000007</v>
      </c>
      <c r="E23" s="9">
        <v>6.5</v>
      </c>
      <c r="F23" s="9">
        <v>8.1999999999999993</v>
      </c>
      <c r="G23" s="9">
        <v>6.1</v>
      </c>
      <c r="H23" s="9">
        <v>4.7</v>
      </c>
      <c r="I23" s="14">
        <v>0.91</v>
      </c>
      <c r="J23" s="14">
        <v>0.86</v>
      </c>
      <c r="K23" s="14">
        <v>0.74</v>
      </c>
      <c r="L23" s="9">
        <v>15.8</v>
      </c>
      <c r="M23" s="9">
        <v>3.2</v>
      </c>
      <c r="N23" s="9">
        <v>0</v>
      </c>
      <c r="O23" s="11">
        <v>1032.8499999999999</v>
      </c>
      <c r="P23" s="11">
        <v>1027.43</v>
      </c>
      <c r="Q23" s="9">
        <v>0</v>
      </c>
    </row>
    <row r="24" spans="2:17">
      <c r="B24" s="13">
        <v>44275</v>
      </c>
      <c r="C24" s="9">
        <v>12.7</v>
      </c>
      <c r="D24" s="9">
        <v>8.3000000000000007</v>
      </c>
      <c r="E24" s="9">
        <v>5.2</v>
      </c>
      <c r="F24" s="9">
        <v>8.6999999999999993</v>
      </c>
      <c r="G24" s="9">
        <v>6.3</v>
      </c>
      <c r="H24" s="9">
        <v>4.2</v>
      </c>
      <c r="I24" s="14">
        <v>0.95</v>
      </c>
      <c r="J24" s="14">
        <v>0.88</v>
      </c>
      <c r="K24" s="14">
        <v>0.73</v>
      </c>
      <c r="L24" s="9">
        <v>15.4</v>
      </c>
      <c r="M24" s="9">
        <v>2.2999999999999998</v>
      </c>
      <c r="N24" s="9">
        <v>0</v>
      </c>
      <c r="O24" s="11">
        <v>1032.51</v>
      </c>
      <c r="P24" s="11">
        <v>1026.75</v>
      </c>
      <c r="Q24" s="9">
        <v>0</v>
      </c>
    </row>
    <row r="25" spans="2:17">
      <c r="B25" s="13">
        <v>44276</v>
      </c>
      <c r="C25" s="9">
        <v>12.5</v>
      </c>
      <c r="D25" s="9">
        <v>7.3</v>
      </c>
      <c r="E25" s="9">
        <v>3.3</v>
      </c>
      <c r="F25" s="9">
        <v>7.1</v>
      </c>
      <c r="G25" s="9">
        <v>4.5999999999999996</v>
      </c>
      <c r="H25" s="9">
        <v>2.2999999999999998</v>
      </c>
      <c r="I25" s="14">
        <v>0.96</v>
      </c>
      <c r="J25" s="14">
        <v>0.84</v>
      </c>
      <c r="K25" s="14">
        <v>0.67</v>
      </c>
      <c r="L25" s="9">
        <v>16.3</v>
      </c>
      <c r="M25" s="9">
        <v>1.9</v>
      </c>
      <c r="N25" s="9">
        <v>0</v>
      </c>
      <c r="O25" s="11">
        <v>1029.8</v>
      </c>
      <c r="P25" s="11">
        <v>1025.74</v>
      </c>
      <c r="Q25" s="9">
        <v>0</v>
      </c>
    </row>
    <row r="26" spans="2:17">
      <c r="B26" s="13">
        <v>44277</v>
      </c>
      <c r="C26" s="9">
        <v>8.6999999999999993</v>
      </c>
      <c r="D26" s="9">
        <v>7.3</v>
      </c>
      <c r="E26" s="9">
        <v>6</v>
      </c>
      <c r="F26" s="9">
        <v>7.2</v>
      </c>
      <c r="G26" s="9">
        <v>4.5999999999999996</v>
      </c>
      <c r="H26" s="9">
        <v>2.9</v>
      </c>
      <c r="I26" s="14">
        <v>0.97</v>
      </c>
      <c r="J26" s="14">
        <v>0.84</v>
      </c>
      <c r="K26" s="14">
        <v>0.72</v>
      </c>
      <c r="L26" s="9">
        <v>29.9</v>
      </c>
      <c r="M26" s="9">
        <v>8.4</v>
      </c>
      <c r="N26" s="9">
        <v>0</v>
      </c>
      <c r="O26" s="11">
        <v>1022.01</v>
      </c>
      <c r="P26" s="11">
        <v>1014.22</v>
      </c>
      <c r="Q26" s="9">
        <v>1.52</v>
      </c>
    </row>
    <row r="27" spans="2:17">
      <c r="B27" s="13">
        <v>44278</v>
      </c>
      <c r="C27" s="9">
        <v>10.3</v>
      </c>
      <c r="D27" s="9">
        <v>7.3</v>
      </c>
      <c r="E27" s="9">
        <v>4.5999999999999996</v>
      </c>
      <c r="F27" s="9">
        <v>7.2</v>
      </c>
      <c r="G27" s="9">
        <v>4.8</v>
      </c>
      <c r="H27" s="9">
        <v>3.1</v>
      </c>
      <c r="I27" s="14">
        <v>0.97</v>
      </c>
      <c r="J27" s="14">
        <v>0.85</v>
      </c>
      <c r="K27" s="14">
        <v>0.63</v>
      </c>
      <c r="L27" s="9">
        <v>23.8</v>
      </c>
      <c r="M27" s="9">
        <v>8.1999999999999993</v>
      </c>
      <c r="N27" s="9">
        <v>0</v>
      </c>
      <c r="O27" s="11">
        <v>1015.58</v>
      </c>
      <c r="P27" s="11">
        <v>1013.21</v>
      </c>
      <c r="Q27" s="9">
        <v>1.78</v>
      </c>
    </row>
    <row r="28" spans="2:17">
      <c r="B28" s="13">
        <v>44279</v>
      </c>
      <c r="C28" s="9">
        <v>10.7</v>
      </c>
      <c r="D28" s="9">
        <v>7.8</v>
      </c>
      <c r="E28" s="9">
        <v>5</v>
      </c>
      <c r="F28" s="9">
        <v>6.4</v>
      </c>
      <c r="G28" s="9">
        <v>5.2</v>
      </c>
      <c r="H28" s="9">
        <v>4</v>
      </c>
      <c r="I28" s="14">
        <v>0.96</v>
      </c>
      <c r="J28" s="14">
        <v>0.84</v>
      </c>
      <c r="K28" s="14">
        <v>0.72</v>
      </c>
      <c r="L28" s="9">
        <v>21.6</v>
      </c>
      <c r="M28" s="9">
        <v>6.1</v>
      </c>
      <c r="N28" s="9">
        <v>0</v>
      </c>
      <c r="O28" s="11">
        <v>1013.88</v>
      </c>
      <c r="P28" s="11">
        <v>1004.74</v>
      </c>
      <c r="Q28" s="9">
        <v>0.51</v>
      </c>
    </row>
    <row r="29" spans="2:17">
      <c r="B29" s="13">
        <v>44280</v>
      </c>
      <c r="C29" s="9">
        <v>8.3000000000000007</v>
      </c>
      <c r="D29" s="9">
        <v>6</v>
      </c>
      <c r="E29" s="9">
        <v>1.9</v>
      </c>
      <c r="F29" s="9">
        <v>6.3</v>
      </c>
      <c r="G29" s="9">
        <v>3.4</v>
      </c>
      <c r="H29" s="9">
        <v>-0.2</v>
      </c>
      <c r="I29" s="14">
        <v>0.95</v>
      </c>
      <c r="J29" s="14">
        <v>0.84</v>
      </c>
      <c r="K29" s="14">
        <v>0.62</v>
      </c>
      <c r="L29" s="9">
        <v>25.6</v>
      </c>
      <c r="M29" s="9">
        <v>8.1999999999999993</v>
      </c>
      <c r="N29" s="9">
        <v>0</v>
      </c>
      <c r="O29" s="11">
        <v>1005.08</v>
      </c>
      <c r="P29" s="11">
        <v>997.63</v>
      </c>
      <c r="Q29" s="9">
        <v>4.32</v>
      </c>
    </row>
    <row r="30" spans="2:17">
      <c r="B30" s="13">
        <v>44281</v>
      </c>
      <c r="C30" s="9">
        <v>8.1999999999999993</v>
      </c>
      <c r="D30" s="9">
        <v>5.0999999999999996</v>
      </c>
      <c r="E30" s="9">
        <v>0.9</v>
      </c>
      <c r="F30" s="9">
        <v>5.7</v>
      </c>
      <c r="G30" s="9">
        <v>2.2000000000000002</v>
      </c>
      <c r="H30" s="9">
        <v>-0.3</v>
      </c>
      <c r="I30" s="14">
        <v>0.97</v>
      </c>
      <c r="J30" s="14">
        <v>0.82</v>
      </c>
      <c r="K30" s="14">
        <v>0.6</v>
      </c>
      <c r="L30" s="9">
        <v>20.6</v>
      </c>
      <c r="M30" s="9">
        <v>7.1</v>
      </c>
      <c r="N30" s="9">
        <v>0</v>
      </c>
      <c r="O30" s="11">
        <v>1016.26</v>
      </c>
      <c r="P30" s="11">
        <v>1003.73</v>
      </c>
      <c r="Q30" s="9">
        <v>4.57</v>
      </c>
    </row>
    <row r="31" spans="2:17">
      <c r="B31" s="13">
        <v>44282</v>
      </c>
      <c r="C31" s="9">
        <v>10.6</v>
      </c>
      <c r="D31" s="9">
        <v>9.3000000000000007</v>
      </c>
      <c r="E31" s="9">
        <v>6.7</v>
      </c>
      <c r="F31" s="9">
        <v>9.6999999999999993</v>
      </c>
      <c r="G31" s="9">
        <v>8.6</v>
      </c>
      <c r="H31" s="9">
        <v>5.7</v>
      </c>
      <c r="I31" s="14">
        <v>0.98</v>
      </c>
      <c r="J31" s="14">
        <v>0.96</v>
      </c>
      <c r="K31" s="14">
        <v>0.93</v>
      </c>
      <c r="L31" s="9">
        <v>35.200000000000003</v>
      </c>
      <c r="M31" s="9">
        <v>14.3</v>
      </c>
      <c r="N31" s="9">
        <v>1.8</v>
      </c>
      <c r="O31" s="11">
        <v>1011.51</v>
      </c>
      <c r="P31" s="11">
        <v>1007.45</v>
      </c>
      <c r="Q31" s="9">
        <v>38.1</v>
      </c>
    </row>
    <row r="32" spans="2:17">
      <c r="B32" s="13">
        <v>44283</v>
      </c>
      <c r="C32" s="9">
        <v>10.5</v>
      </c>
      <c r="D32" s="9">
        <v>9.8000000000000007</v>
      </c>
      <c r="E32" s="9">
        <v>8.9</v>
      </c>
      <c r="F32" s="9">
        <v>10.199999999999999</v>
      </c>
      <c r="G32" s="9">
        <v>9.4</v>
      </c>
      <c r="H32" s="9">
        <v>8.6</v>
      </c>
      <c r="I32" s="14">
        <v>0.99</v>
      </c>
      <c r="J32" s="14">
        <v>0.97</v>
      </c>
      <c r="K32" s="14">
        <v>0.93</v>
      </c>
      <c r="L32" s="9">
        <v>32.799999999999997</v>
      </c>
      <c r="M32" s="9">
        <v>11.1</v>
      </c>
      <c r="N32" s="9">
        <v>0</v>
      </c>
      <c r="O32" s="11">
        <v>1024.3800000000001</v>
      </c>
      <c r="P32" s="11">
        <v>1010.84</v>
      </c>
      <c r="Q32" s="9">
        <v>5.59</v>
      </c>
    </row>
    <row r="33" spans="2:18">
      <c r="B33" s="13">
        <v>44284</v>
      </c>
      <c r="C33" s="9">
        <v>16</v>
      </c>
      <c r="D33" s="9">
        <v>10.4</v>
      </c>
      <c r="E33" s="9">
        <v>7.6</v>
      </c>
      <c r="F33" s="9">
        <v>9.9</v>
      </c>
      <c r="G33" s="9">
        <v>8</v>
      </c>
      <c r="H33" s="9">
        <v>6.9</v>
      </c>
      <c r="I33" s="14">
        <v>0.99</v>
      </c>
      <c r="J33" s="14">
        <v>0.86</v>
      </c>
      <c r="K33" s="14">
        <v>0.62</v>
      </c>
      <c r="L33" s="9">
        <v>21.2</v>
      </c>
      <c r="M33" s="9">
        <v>4.3</v>
      </c>
      <c r="N33" s="9">
        <v>0</v>
      </c>
      <c r="O33" s="11">
        <v>1026.4100000000001</v>
      </c>
      <c r="P33" s="11">
        <v>1021</v>
      </c>
      <c r="Q33" s="9">
        <v>0.25</v>
      </c>
    </row>
    <row r="34" spans="2:18">
      <c r="B34" s="13">
        <v>44285</v>
      </c>
      <c r="C34" s="9">
        <v>20.100000000000001</v>
      </c>
      <c r="D34" s="9">
        <v>12.2</v>
      </c>
      <c r="E34" s="9">
        <v>6.8</v>
      </c>
      <c r="F34" s="9">
        <v>12.5</v>
      </c>
      <c r="G34" s="9">
        <v>8.6</v>
      </c>
      <c r="H34" s="9">
        <v>5.3</v>
      </c>
      <c r="I34" s="14">
        <v>0.92</v>
      </c>
      <c r="J34" s="14">
        <v>0.8</v>
      </c>
      <c r="K34" s="14">
        <v>0.56000000000000005</v>
      </c>
      <c r="L34" s="9">
        <v>16.3</v>
      </c>
      <c r="M34" s="9">
        <v>2.5</v>
      </c>
      <c r="N34" s="9">
        <v>0</v>
      </c>
      <c r="O34" s="11">
        <v>1024.04</v>
      </c>
      <c r="P34" s="11">
        <v>1017.61</v>
      </c>
      <c r="Q34" s="9">
        <v>0</v>
      </c>
    </row>
    <row r="35" spans="2:18">
      <c r="B35" s="10"/>
      <c r="C35" s="9"/>
      <c r="D35" s="9"/>
      <c r="E35" s="9"/>
      <c r="F35" s="9"/>
      <c r="G35" s="9"/>
      <c r="H35" s="9"/>
      <c r="I35" s="12"/>
      <c r="J35" s="12"/>
      <c r="K35" s="12"/>
      <c r="L35" s="9"/>
      <c r="M35" s="9"/>
      <c r="N35" s="9"/>
      <c r="O35" s="11"/>
      <c r="P35" s="9"/>
      <c r="Q35" s="9"/>
    </row>
    <row r="38" spans="2:18">
      <c r="B38" s="1" t="s">
        <v>8</v>
      </c>
      <c r="C38" s="6">
        <f>AVERAGE(C5:C34)</f>
        <v>10.133333333333335</v>
      </c>
      <c r="D38" s="6">
        <f t="shared" ref="D38:Q38" si="0">AVERAGE(D5:D34)</f>
        <v>6.2033333333333331</v>
      </c>
      <c r="E38" s="6">
        <f t="shared" si="0"/>
        <v>3.1066666666666665</v>
      </c>
      <c r="F38" s="6">
        <f t="shared" si="0"/>
        <v>6.6499999999999995</v>
      </c>
      <c r="G38" s="6">
        <f t="shared" si="0"/>
        <v>4.1266666666666669</v>
      </c>
      <c r="H38" s="6">
        <f t="shared" si="0"/>
        <v>1.7466666666666664</v>
      </c>
      <c r="I38" s="6">
        <f t="shared" si="0"/>
        <v>0.95933333333333315</v>
      </c>
      <c r="J38" s="6">
        <f t="shared" si="0"/>
        <v>0.87333333333333341</v>
      </c>
      <c r="K38" s="6">
        <f t="shared" si="0"/>
        <v>0.71066666666666678</v>
      </c>
      <c r="L38" s="6">
        <f t="shared" si="0"/>
        <v>18.99666666666667</v>
      </c>
      <c r="M38" s="6">
        <f t="shared" si="0"/>
        <v>4.6066666666666674</v>
      </c>
      <c r="N38" s="6">
        <f t="shared" si="0"/>
        <v>6.0000000000000005E-2</v>
      </c>
      <c r="O38" s="6">
        <f t="shared" si="0"/>
        <v>1021.8986666666666</v>
      </c>
      <c r="P38" s="6">
        <f t="shared" si="0"/>
        <v>1013.0163333333334</v>
      </c>
      <c r="Q38" s="6">
        <f t="shared" si="0"/>
        <v>4.3769999999999989</v>
      </c>
      <c r="R38" s="6" t="s">
        <v>14</v>
      </c>
    </row>
    <row r="39" spans="2:18">
      <c r="B39" s="1" t="s">
        <v>9</v>
      </c>
      <c r="C39" s="7"/>
      <c r="Q39" s="8">
        <f>SUM(Q5:Q35)</f>
        <v>131.30999999999997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5"/>
  <sheetViews>
    <sheetView zoomScale="90" zoomScaleNormal="90" workbookViewId="0">
      <selection activeCell="C2" sqref="C2"/>
    </sheetView>
  </sheetViews>
  <sheetFormatPr defaultRowHeight="12.75"/>
  <cols>
    <col min="1" max="1025" width="8.7109375" customWidth="1"/>
  </cols>
  <sheetData>
    <row r="2" spans="3:17">
      <c r="C2">
        <v>23.3</v>
      </c>
      <c r="D2">
        <v>16.7</v>
      </c>
      <c r="E2">
        <v>8.4</v>
      </c>
      <c r="F2">
        <v>10.199999999999999</v>
      </c>
      <c r="G2">
        <v>7.7</v>
      </c>
      <c r="H2">
        <v>4.7</v>
      </c>
      <c r="I2">
        <v>79</v>
      </c>
      <c r="J2">
        <v>57</v>
      </c>
      <c r="K2">
        <v>37</v>
      </c>
      <c r="L2">
        <v>11.9</v>
      </c>
      <c r="M2">
        <v>1.9</v>
      </c>
      <c r="N2">
        <v>0</v>
      </c>
      <c r="O2">
        <v>1026.4100000000001</v>
      </c>
      <c r="P2">
        <v>1023.37</v>
      </c>
      <c r="Q2">
        <v>0</v>
      </c>
    </row>
    <row r="3" spans="3:17">
      <c r="C3">
        <v>25.9</v>
      </c>
      <c r="D3">
        <v>16.899999999999999</v>
      </c>
      <c r="E3">
        <v>10</v>
      </c>
      <c r="F3">
        <v>12.4</v>
      </c>
      <c r="G3">
        <v>8</v>
      </c>
      <c r="H3">
        <v>2.8</v>
      </c>
      <c r="I3">
        <v>81</v>
      </c>
      <c r="J3">
        <v>58</v>
      </c>
      <c r="K3">
        <v>35</v>
      </c>
      <c r="L3">
        <v>9.3000000000000007</v>
      </c>
      <c r="M3">
        <v>1.7</v>
      </c>
      <c r="N3">
        <v>0</v>
      </c>
      <c r="O3">
        <v>1024.3800000000001</v>
      </c>
      <c r="P3">
        <v>1013.21</v>
      </c>
      <c r="Q3">
        <v>0</v>
      </c>
    </row>
    <row r="4" spans="3:17">
      <c r="C4">
        <v>14.7</v>
      </c>
      <c r="D4">
        <v>10.9</v>
      </c>
      <c r="E4">
        <v>8.8000000000000007</v>
      </c>
      <c r="F4">
        <v>12.3</v>
      </c>
      <c r="G4">
        <v>7.7</v>
      </c>
      <c r="H4">
        <v>5.2</v>
      </c>
      <c r="I4">
        <v>92</v>
      </c>
      <c r="J4">
        <v>81</v>
      </c>
      <c r="K4">
        <v>64</v>
      </c>
      <c r="L4">
        <v>24.1</v>
      </c>
      <c r="M4">
        <v>5.0999999999999996</v>
      </c>
      <c r="N4">
        <v>0</v>
      </c>
      <c r="O4">
        <v>1013.55</v>
      </c>
      <c r="P4">
        <v>1009.82</v>
      </c>
      <c r="Q4">
        <v>13.21</v>
      </c>
    </row>
    <row r="5" spans="3:17">
      <c r="C5">
        <v>15.2</v>
      </c>
      <c r="D5">
        <v>9.9</v>
      </c>
      <c r="E5">
        <v>6.8</v>
      </c>
      <c r="F5">
        <v>9.3000000000000007</v>
      </c>
      <c r="G5">
        <v>6.6</v>
      </c>
      <c r="H5">
        <v>4.2</v>
      </c>
      <c r="I5">
        <v>95</v>
      </c>
      <c r="J5">
        <v>81</v>
      </c>
      <c r="K5">
        <v>57</v>
      </c>
      <c r="L5">
        <v>9.3000000000000007</v>
      </c>
      <c r="M5">
        <v>1.2</v>
      </c>
      <c r="N5">
        <v>0</v>
      </c>
      <c r="O5">
        <v>1010.5</v>
      </c>
      <c r="P5">
        <v>995.94</v>
      </c>
      <c r="Q5">
        <v>3.81</v>
      </c>
    </row>
    <row r="6" spans="3:17">
      <c r="C6">
        <v>13.4</v>
      </c>
      <c r="D6">
        <v>8.3000000000000007</v>
      </c>
      <c r="E6">
        <v>5.4</v>
      </c>
      <c r="F6">
        <v>7.2</v>
      </c>
      <c r="G6">
        <v>4.5999999999999996</v>
      </c>
      <c r="H6">
        <v>2</v>
      </c>
      <c r="I6">
        <v>94</v>
      </c>
      <c r="J6">
        <v>79</v>
      </c>
      <c r="K6">
        <v>48</v>
      </c>
      <c r="L6">
        <v>19.8</v>
      </c>
      <c r="M6">
        <v>4.0999999999999996</v>
      </c>
      <c r="N6">
        <v>0</v>
      </c>
      <c r="O6">
        <v>996.28</v>
      </c>
      <c r="P6">
        <v>990.18</v>
      </c>
      <c r="Q6">
        <v>8.3800000000000008</v>
      </c>
    </row>
    <row r="7" spans="3:17">
      <c r="C7">
        <v>15.2</v>
      </c>
      <c r="D7">
        <v>9.1999999999999993</v>
      </c>
      <c r="E7">
        <v>5.9</v>
      </c>
      <c r="F7">
        <v>8.5</v>
      </c>
      <c r="G7">
        <v>6.3</v>
      </c>
      <c r="H7">
        <v>4.4000000000000004</v>
      </c>
      <c r="I7">
        <v>95</v>
      </c>
      <c r="J7">
        <v>83</v>
      </c>
      <c r="K7">
        <v>52</v>
      </c>
      <c r="L7">
        <v>14.8</v>
      </c>
      <c r="M7">
        <v>2.8</v>
      </c>
      <c r="N7">
        <v>0</v>
      </c>
      <c r="O7">
        <v>1001.36</v>
      </c>
      <c r="P7">
        <v>988.49</v>
      </c>
      <c r="Q7">
        <v>18.54</v>
      </c>
    </row>
    <row r="8" spans="3:17">
      <c r="C8">
        <v>15.8</v>
      </c>
      <c r="D8">
        <v>10.199999999999999</v>
      </c>
      <c r="E8">
        <v>7.8</v>
      </c>
      <c r="F8">
        <v>10</v>
      </c>
      <c r="G8">
        <v>7.3</v>
      </c>
      <c r="H8">
        <v>5.3</v>
      </c>
      <c r="I8">
        <v>93</v>
      </c>
      <c r="J8">
        <v>83</v>
      </c>
      <c r="K8">
        <v>67</v>
      </c>
      <c r="L8">
        <v>10.5</v>
      </c>
      <c r="M8">
        <v>1.2</v>
      </c>
      <c r="N8">
        <v>0</v>
      </c>
      <c r="O8">
        <v>1016.93</v>
      </c>
      <c r="P8">
        <v>1000.68</v>
      </c>
      <c r="Q8">
        <v>0.76</v>
      </c>
    </row>
    <row r="9" spans="3:17">
      <c r="C9">
        <v>15.2</v>
      </c>
      <c r="D9">
        <v>9.9</v>
      </c>
      <c r="E9">
        <v>6.8</v>
      </c>
      <c r="F9">
        <v>8.1999999999999993</v>
      </c>
      <c r="G9">
        <v>5.2</v>
      </c>
      <c r="H9">
        <v>3.5</v>
      </c>
      <c r="I9">
        <v>85</v>
      </c>
      <c r="J9">
        <v>73</v>
      </c>
      <c r="K9">
        <v>58</v>
      </c>
      <c r="L9">
        <v>9.6999999999999993</v>
      </c>
      <c r="M9">
        <v>1.2</v>
      </c>
      <c r="N9">
        <v>0</v>
      </c>
      <c r="O9">
        <v>1021</v>
      </c>
      <c r="P9">
        <v>1016.26</v>
      </c>
      <c r="Q9">
        <v>0</v>
      </c>
    </row>
    <row r="10" spans="3:17">
      <c r="C10">
        <v>15.5</v>
      </c>
      <c r="D10">
        <v>10.4</v>
      </c>
      <c r="E10">
        <v>5.7</v>
      </c>
      <c r="F10">
        <v>8.8000000000000007</v>
      </c>
      <c r="G10">
        <v>6.2</v>
      </c>
      <c r="H10">
        <v>3.2</v>
      </c>
      <c r="I10">
        <v>85</v>
      </c>
      <c r="J10">
        <v>76</v>
      </c>
      <c r="K10">
        <v>57</v>
      </c>
      <c r="L10">
        <v>6.9</v>
      </c>
      <c r="M10">
        <v>2</v>
      </c>
      <c r="N10">
        <v>0</v>
      </c>
      <c r="O10">
        <v>1020.32</v>
      </c>
      <c r="P10">
        <v>1016.26</v>
      </c>
      <c r="Q10">
        <v>0</v>
      </c>
    </row>
    <row r="11" spans="3:17">
      <c r="C11">
        <v>10.5</v>
      </c>
      <c r="D11">
        <v>9.6</v>
      </c>
      <c r="E11">
        <v>9</v>
      </c>
      <c r="F11">
        <v>9</v>
      </c>
      <c r="G11">
        <v>8.3000000000000007</v>
      </c>
      <c r="H11">
        <v>7.9</v>
      </c>
      <c r="I11">
        <v>94</v>
      </c>
      <c r="J11">
        <v>92</v>
      </c>
      <c r="K11">
        <v>84</v>
      </c>
      <c r="L11">
        <v>0.3</v>
      </c>
      <c r="M11">
        <v>0.1</v>
      </c>
      <c r="N11">
        <v>0</v>
      </c>
      <c r="O11">
        <v>1016.59</v>
      </c>
      <c r="P11">
        <v>1011.18</v>
      </c>
      <c r="Q11">
        <v>5.84</v>
      </c>
    </row>
    <row r="12" spans="3:17">
      <c r="C12">
        <v>14.6</v>
      </c>
      <c r="D12">
        <v>13.1</v>
      </c>
      <c r="E12">
        <v>11.7</v>
      </c>
      <c r="F12">
        <v>9.1999999999999993</v>
      </c>
      <c r="G12">
        <v>8.6999999999999993</v>
      </c>
      <c r="H12">
        <v>7.8</v>
      </c>
      <c r="I12">
        <v>83</v>
      </c>
      <c r="J12">
        <v>75</v>
      </c>
      <c r="K12">
        <v>66</v>
      </c>
      <c r="L12">
        <v>15.1</v>
      </c>
      <c r="M12">
        <v>6.4</v>
      </c>
      <c r="N12">
        <v>1.4</v>
      </c>
      <c r="O12">
        <v>1019.98</v>
      </c>
      <c r="P12">
        <v>1013.88</v>
      </c>
      <c r="Q12">
        <v>6.35</v>
      </c>
    </row>
    <row r="13" spans="3:17">
      <c r="C13">
        <v>16.600000000000001</v>
      </c>
      <c r="D13">
        <v>13.1</v>
      </c>
      <c r="E13">
        <v>11.2</v>
      </c>
      <c r="F13">
        <v>13.5</v>
      </c>
      <c r="G13">
        <v>11.2</v>
      </c>
      <c r="H13">
        <v>10</v>
      </c>
      <c r="I13">
        <v>93</v>
      </c>
      <c r="J13">
        <v>88</v>
      </c>
      <c r="K13">
        <v>80</v>
      </c>
      <c r="L13">
        <v>14</v>
      </c>
      <c r="M13">
        <v>6.8</v>
      </c>
      <c r="N13">
        <v>0.6</v>
      </c>
      <c r="O13">
        <v>1014.56</v>
      </c>
      <c r="P13">
        <v>1007.11</v>
      </c>
      <c r="Q13">
        <v>18.03</v>
      </c>
    </row>
    <row r="14" spans="3:17">
      <c r="C14">
        <v>22.6</v>
      </c>
      <c r="D14">
        <v>17.399999999999999</v>
      </c>
      <c r="E14">
        <v>13.9</v>
      </c>
      <c r="F14">
        <v>16.7</v>
      </c>
      <c r="G14">
        <v>14.4</v>
      </c>
      <c r="H14">
        <v>12.7</v>
      </c>
      <c r="I14">
        <v>93</v>
      </c>
      <c r="J14">
        <v>83</v>
      </c>
      <c r="K14">
        <v>68</v>
      </c>
      <c r="L14">
        <v>9.3000000000000007</v>
      </c>
      <c r="M14">
        <v>2.4</v>
      </c>
      <c r="N14">
        <v>0</v>
      </c>
      <c r="O14">
        <v>1013.88</v>
      </c>
      <c r="P14">
        <v>1007.79</v>
      </c>
      <c r="Q14">
        <v>1.27</v>
      </c>
    </row>
    <row r="15" spans="3:17">
      <c r="C15">
        <v>23.7</v>
      </c>
      <c r="D15">
        <v>15.9</v>
      </c>
      <c r="E15">
        <v>11.6</v>
      </c>
      <c r="F15">
        <v>16.600000000000001</v>
      </c>
      <c r="G15">
        <v>13.1</v>
      </c>
      <c r="H15">
        <v>10.199999999999999</v>
      </c>
      <c r="I15">
        <v>94</v>
      </c>
      <c r="J15">
        <v>84</v>
      </c>
      <c r="K15">
        <v>57</v>
      </c>
      <c r="L15">
        <v>10.5</v>
      </c>
      <c r="M15">
        <v>1.9</v>
      </c>
      <c r="N15">
        <v>0</v>
      </c>
      <c r="O15">
        <v>1015.58</v>
      </c>
      <c r="P15">
        <v>1012.87</v>
      </c>
      <c r="Q15">
        <v>0</v>
      </c>
    </row>
    <row r="16" spans="3:17">
      <c r="C16">
        <v>24.2</v>
      </c>
      <c r="D16">
        <v>18.100000000000001</v>
      </c>
      <c r="E16">
        <v>13.2</v>
      </c>
      <c r="F16">
        <v>17.899999999999999</v>
      </c>
      <c r="G16">
        <v>14.4</v>
      </c>
      <c r="H16">
        <v>11.8</v>
      </c>
      <c r="I16">
        <v>92</v>
      </c>
      <c r="J16">
        <v>80</v>
      </c>
      <c r="K16">
        <v>61</v>
      </c>
      <c r="L16">
        <v>13.4</v>
      </c>
      <c r="M16">
        <v>1.2</v>
      </c>
      <c r="N16">
        <v>0</v>
      </c>
      <c r="O16">
        <v>1015.58</v>
      </c>
      <c r="P16">
        <v>1013.88</v>
      </c>
      <c r="Q16">
        <v>0</v>
      </c>
    </row>
    <row r="17" spans="3:17">
      <c r="C17">
        <v>23.3</v>
      </c>
      <c r="D17">
        <v>17.2</v>
      </c>
      <c r="E17">
        <v>12.3</v>
      </c>
      <c r="F17">
        <v>17.2</v>
      </c>
      <c r="G17">
        <v>14.4</v>
      </c>
      <c r="H17">
        <v>11.3</v>
      </c>
      <c r="I17">
        <v>94</v>
      </c>
      <c r="J17">
        <v>84</v>
      </c>
      <c r="K17">
        <v>60</v>
      </c>
      <c r="L17">
        <v>12.2</v>
      </c>
      <c r="M17">
        <v>1.1000000000000001</v>
      </c>
      <c r="N17">
        <v>0</v>
      </c>
      <c r="O17">
        <v>1015.58</v>
      </c>
      <c r="P17">
        <v>1012.53</v>
      </c>
      <c r="Q17">
        <v>0</v>
      </c>
    </row>
    <row r="18" spans="3:17">
      <c r="C18">
        <v>23.5</v>
      </c>
      <c r="D18">
        <v>17.2</v>
      </c>
      <c r="E18">
        <v>13</v>
      </c>
      <c r="F18">
        <v>17</v>
      </c>
      <c r="G18">
        <v>14</v>
      </c>
      <c r="H18">
        <v>11.7</v>
      </c>
      <c r="I18">
        <v>93</v>
      </c>
      <c r="J18">
        <v>82</v>
      </c>
      <c r="K18">
        <v>59</v>
      </c>
      <c r="L18">
        <v>12.2</v>
      </c>
      <c r="M18">
        <v>1.6</v>
      </c>
      <c r="N18">
        <v>0</v>
      </c>
      <c r="O18">
        <v>1014.22</v>
      </c>
      <c r="P18">
        <v>1012.19</v>
      </c>
      <c r="Q18">
        <v>0</v>
      </c>
    </row>
    <row r="19" spans="3:17">
      <c r="C19">
        <v>19.2</v>
      </c>
      <c r="D19">
        <v>14.2</v>
      </c>
      <c r="E19">
        <v>12.4</v>
      </c>
      <c r="F19">
        <v>13.6</v>
      </c>
      <c r="G19">
        <v>11.7</v>
      </c>
      <c r="H19">
        <v>10.4</v>
      </c>
      <c r="I19">
        <v>93</v>
      </c>
      <c r="J19">
        <v>85</v>
      </c>
      <c r="K19">
        <v>68</v>
      </c>
      <c r="L19">
        <v>14</v>
      </c>
      <c r="M19">
        <v>2</v>
      </c>
      <c r="N19">
        <v>0</v>
      </c>
      <c r="O19">
        <v>1013.55</v>
      </c>
      <c r="P19">
        <v>1008.13</v>
      </c>
      <c r="Q19">
        <v>1.27</v>
      </c>
    </row>
    <row r="20" spans="3:17">
      <c r="C20">
        <v>17.600000000000001</v>
      </c>
      <c r="D20">
        <v>13.8</v>
      </c>
      <c r="E20">
        <v>11.5</v>
      </c>
      <c r="F20">
        <v>14.6</v>
      </c>
      <c r="G20">
        <v>12</v>
      </c>
      <c r="H20">
        <v>10.5</v>
      </c>
      <c r="I20">
        <v>96</v>
      </c>
      <c r="J20">
        <v>89</v>
      </c>
      <c r="K20">
        <v>75</v>
      </c>
      <c r="L20">
        <v>14</v>
      </c>
      <c r="M20">
        <v>2.4</v>
      </c>
      <c r="N20">
        <v>0</v>
      </c>
      <c r="O20">
        <v>1012.53</v>
      </c>
      <c r="P20">
        <v>1007.79</v>
      </c>
      <c r="Q20">
        <v>12.19</v>
      </c>
    </row>
    <row r="21" spans="3:17">
      <c r="C21">
        <v>21</v>
      </c>
      <c r="D21">
        <v>15.4</v>
      </c>
      <c r="E21">
        <v>11.6</v>
      </c>
      <c r="F21">
        <v>13.3</v>
      </c>
      <c r="G21">
        <v>11.4</v>
      </c>
      <c r="H21">
        <v>10</v>
      </c>
      <c r="I21">
        <v>96</v>
      </c>
      <c r="J21">
        <v>78</v>
      </c>
      <c r="K21">
        <v>56</v>
      </c>
      <c r="L21">
        <v>14.3</v>
      </c>
      <c r="M21">
        <v>2.4</v>
      </c>
      <c r="N21">
        <v>0</v>
      </c>
      <c r="O21">
        <v>1016.26</v>
      </c>
      <c r="P21">
        <v>1011.18</v>
      </c>
      <c r="Q21">
        <v>0</v>
      </c>
    </row>
    <row r="22" spans="3:17">
      <c r="C22">
        <v>16.899999999999999</v>
      </c>
      <c r="D22">
        <v>14.2</v>
      </c>
      <c r="E22">
        <v>10.9</v>
      </c>
      <c r="F22">
        <v>12.6</v>
      </c>
      <c r="G22">
        <v>10.9</v>
      </c>
      <c r="H22">
        <v>9</v>
      </c>
      <c r="I22">
        <v>93</v>
      </c>
      <c r="J22">
        <v>81</v>
      </c>
      <c r="K22">
        <v>63</v>
      </c>
      <c r="L22">
        <v>20.6</v>
      </c>
      <c r="M22">
        <v>5.3</v>
      </c>
      <c r="N22">
        <v>0</v>
      </c>
      <c r="O22">
        <v>1017.95</v>
      </c>
      <c r="P22">
        <v>1007.45</v>
      </c>
      <c r="Q22">
        <v>6.86</v>
      </c>
    </row>
    <row r="23" spans="3:17">
      <c r="C23">
        <v>17.600000000000001</v>
      </c>
      <c r="D23">
        <v>14.3</v>
      </c>
      <c r="E23">
        <v>10.4</v>
      </c>
      <c r="F23">
        <v>13.3</v>
      </c>
      <c r="G23">
        <v>10.6</v>
      </c>
      <c r="H23">
        <v>8.9</v>
      </c>
      <c r="I23">
        <v>92</v>
      </c>
      <c r="J23">
        <v>79</v>
      </c>
      <c r="K23">
        <v>64</v>
      </c>
      <c r="L23">
        <v>19.2</v>
      </c>
      <c r="M23">
        <v>3.6</v>
      </c>
      <c r="N23">
        <v>0</v>
      </c>
      <c r="O23">
        <v>1019.98</v>
      </c>
      <c r="P23">
        <v>1017.27</v>
      </c>
      <c r="Q23">
        <v>0</v>
      </c>
    </row>
    <row r="24" spans="3:17">
      <c r="C24">
        <v>23.4</v>
      </c>
      <c r="D24">
        <v>17.8</v>
      </c>
      <c r="E24">
        <v>14.6</v>
      </c>
      <c r="F24">
        <v>16.7</v>
      </c>
      <c r="G24">
        <v>13.9</v>
      </c>
      <c r="H24">
        <v>11.5</v>
      </c>
      <c r="I24">
        <v>89</v>
      </c>
      <c r="J24">
        <v>78</v>
      </c>
      <c r="K24">
        <v>64</v>
      </c>
      <c r="L24">
        <v>16.3</v>
      </c>
      <c r="M24">
        <v>4</v>
      </c>
      <c r="N24">
        <v>0</v>
      </c>
      <c r="O24">
        <v>1021.33</v>
      </c>
      <c r="P24">
        <v>1017.27</v>
      </c>
      <c r="Q24">
        <v>0</v>
      </c>
    </row>
    <row r="25" spans="3:17">
      <c r="C25">
        <v>29.4</v>
      </c>
      <c r="D25">
        <v>22</v>
      </c>
      <c r="E25">
        <v>13.2</v>
      </c>
      <c r="F25">
        <v>19.100000000000001</v>
      </c>
      <c r="G25">
        <v>15.4</v>
      </c>
      <c r="H25">
        <v>11.6</v>
      </c>
      <c r="I25">
        <v>91</v>
      </c>
      <c r="J25">
        <v>68</v>
      </c>
      <c r="K25">
        <v>48</v>
      </c>
      <c r="L25">
        <v>11.6</v>
      </c>
      <c r="M25">
        <v>1.7</v>
      </c>
      <c r="N25">
        <v>0</v>
      </c>
      <c r="O25">
        <v>1020.66</v>
      </c>
      <c r="P25">
        <v>1018.96</v>
      </c>
      <c r="Q25">
        <v>0</v>
      </c>
    </row>
    <row r="26" spans="3:17">
      <c r="C26">
        <v>28.4</v>
      </c>
      <c r="D26">
        <v>22.6</v>
      </c>
      <c r="E26">
        <v>16.600000000000001</v>
      </c>
      <c r="F26">
        <v>18.7</v>
      </c>
      <c r="G26">
        <v>14.9</v>
      </c>
      <c r="H26">
        <v>13.1</v>
      </c>
      <c r="I26">
        <v>81</v>
      </c>
      <c r="J26">
        <v>64</v>
      </c>
      <c r="K26">
        <v>42</v>
      </c>
      <c r="L26">
        <v>13.7</v>
      </c>
      <c r="M26">
        <v>2.5</v>
      </c>
      <c r="N26">
        <v>0</v>
      </c>
      <c r="O26">
        <v>1020.32</v>
      </c>
      <c r="P26">
        <v>1012.19</v>
      </c>
      <c r="Q26">
        <v>0</v>
      </c>
    </row>
    <row r="27" spans="3:17">
      <c r="C27">
        <v>28.4</v>
      </c>
      <c r="D27">
        <v>20.5</v>
      </c>
      <c r="E27">
        <v>14.3</v>
      </c>
      <c r="F27">
        <v>19</v>
      </c>
      <c r="G27">
        <v>15.1</v>
      </c>
      <c r="H27">
        <v>12.9</v>
      </c>
      <c r="I27">
        <v>91</v>
      </c>
      <c r="J27">
        <v>73</v>
      </c>
      <c r="K27">
        <v>44</v>
      </c>
      <c r="L27">
        <v>12.2</v>
      </c>
      <c r="M27">
        <v>2.1</v>
      </c>
      <c r="N27">
        <v>0</v>
      </c>
      <c r="O27">
        <v>1012.53</v>
      </c>
      <c r="P27">
        <v>1003.39</v>
      </c>
      <c r="Q27">
        <v>16.760000000000002</v>
      </c>
    </row>
    <row r="28" spans="3:17">
      <c r="C28">
        <v>18.899999999999999</v>
      </c>
      <c r="D28">
        <v>14.4</v>
      </c>
      <c r="E28">
        <v>10.9</v>
      </c>
      <c r="F28">
        <v>14.7</v>
      </c>
      <c r="G28">
        <v>12.5</v>
      </c>
      <c r="H28">
        <v>9.6</v>
      </c>
      <c r="I28">
        <v>94</v>
      </c>
      <c r="J28">
        <v>88</v>
      </c>
      <c r="K28">
        <v>70</v>
      </c>
      <c r="L28">
        <v>16.899999999999999</v>
      </c>
      <c r="M28">
        <v>2.9</v>
      </c>
      <c r="N28">
        <v>0</v>
      </c>
      <c r="O28">
        <v>1004.4</v>
      </c>
      <c r="P28">
        <v>994.58</v>
      </c>
      <c r="Q28">
        <v>10.16</v>
      </c>
    </row>
    <row r="29" spans="3:17">
      <c r="C29">
        <v>12.6</v>
      </c>
      <c r="D29">
        <v>11.2</v>
      </c>
      <c r="E29">
        <v>10.199999999999999</v>
      </c>
      <c r="F29">
        <v>11</v>
      </c>
      <c r="G29">
        <v>9.6999999999999993</v>
      </c>
      <c r="H29">
        <v>8.6999999999999993</v>
      </c>
      <c r="I29">
        <v>94</v>
      </c>
      <c r="J29">
        <v>91</v>
      </c>
      <c r="K29">
        <v>85</v>
      </c>
      <c r="L29">
        <v>29.5</v>
      </c>
      <c r="M29">
        <v>12.2</v>
      </c>
      <c r="N29">
        <v>0.6</v>
      </c>
      <c r="O29">
        <v>1000</v>
      </c>
      <c r="P29">
        <v>995.26</v>
      </c>
      <c r="Q29">
        <v>9.4</v>
      </c>
    </row>
    <row r="30" spans="3:17">
      <c r="C30">
        <v>15.2</v>
      </c>
      <c r="D30">
        <v>12.4</v>
      </c>
      <c r="E30">
        <v>10.6</v>
      </c>
      <c r="F30">
        <v>12.6</v>
      </c>
      <c r="G30">
        <v>10.8</v>
      </c>
      <c r="H30">
        <v>9.1999999999999993</v>
      </c>
      <c r="I30">
        <v>95</v>
      </c>
      <c r="J30">
        <v>90</v>
      </c>
      <c r="K30">
        <v>81</v>
      </c>
      <c r="L30">
        <v>25.9</v>
      </c>
      <c r="M30">
        <v>10.5</v>
      </c>
      <c r="N30">
        <v>1.1000000000000001</v>
      </c>
      <c r="O30">
        <v>1001.36</v>
      </c>
      <c r="P30">
        <v>996.28</v>
      </c>
      <c r="Q30">
        <v>1.27</v>
      </c>
    </row>
    <row r="31" spans="3:17">
      <c r="C31">
        <v>14.9</v>
      </c>
      <c r="D31">
        <v>12.9</v>
      </c>
      <c r="E31">
        <v>11.5</v>
      </c>
      <c r="F31">
        <v>11.9</v>
      </c>
      <c r="G31">
        <v>10.7</v>
      </c>
      <c r="H31">
        <v>9.5</v>
      </c>
      <c r="I31">
        <v>92</v>
      </c>
      <c r="J31">
        <v>87</v>
      </c>
      <c r="K31">
        <v>79</v>
      </c>
      <c r="L31">
        <v>16.3</v>
      </c>
      <c r="M31">
        <v>3.9</v>
      </c>
      <c r="N31">
        <v>0</v>
      </c>
      <c r="O31">
        <v>1003.05</v>
      </c>
      <c r="P31">
        <v>1000.68</v>
      </c>
      <c r="Q31">
        <v>0</v>
      </c>
    </row>
    <row r="35" spans="3:3">
      <c r="C35">
        <f>AVERAGE(C4:C33)</f>
        <v>18.839285714285712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4392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13</cp:revision>
  <dcterms:created xsi:type="dcterms:W3CDTF">2019-11-07T07:31:39Z</dcterms:created>
  <dcterms:modified xsi:type="dcterms:W3CDTF">2021-04-18T07:32:33Z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